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F:\ABOGADA MARISOL\"/>
    </mc:Choice>
  </mc:AlternateContent>
  <xr:revisionPtr revIDLastSave="0" documentId="13_ncr:1000001_{112ABFB8-D381-C347-82B1-BA00AB147CD2}" xr6:coauthVersionLast="45" xr6:coauthVersionMax="45" xr10:uidLastSave="{00000000-0000-0000-0000-000000000000}"/>
  <bookViews>
    <workbookView xWindow="0" yWindow="0" windowWidth="28800" windowHeight="13635" activeTab="2" xr2:uid="{00000000-000D-0000-FFFF-FFFF00000000}"/>
  </bookViews>
  <sheets>
    <sheet name="Auxiliares" sheetId="14" r:id="rId1"/>
    <sheet name="Hoja1" sheetId="15" r:id="rId2"/>
    <sheet name="Final" sheetId="23" r:id="rId3"/>
  </sheets>
  <definedNames>
    <definedName name="_xlnm._FilterDatabase" localSheetId="0" hidden="1">Auxiliares!$A$13:$P$382</definedName>
    <definedName name="_xlnm._FilterDatabase" localSheetId="2" hidden="1">Final!$A$13:$P$128</definedName>
    <definedName name="_xlnm.Print_Titles" localSheetId="0">Auxiliares!$9:$13</definedName>
    <definedName name="_xlnm.Print_Titles" localSheetId="2">Final!$9:$13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310" i="23" l="1"/>
  <c r="L309" i="23"/>
  <c r="L308" i="23"/>
  <c r="L307" i="23"/>
  <c r="L306" i="23"/>
  <c r="L305" i="23"/>
  <c r="L304" i="23"/>
  <c r="O304" i="23"/>
  <c r="L303" i="23"/>
  <c r="O303" i="23"/>
  <c r="L302" i="23"/>
  <c r="O302" i="23"/>
  <c r="L301" i="23"/>
  <c r="O301" i="23"/>
  <c r="L300" i="23"/>
  <c r="O300" i="23"/>
  <c r="L299" i="23"/>
  <c r="O299" i="23"/>
  <c r="L298" i="23"/>
  <c r="O298" i="23"/>
  <c r="L297" i="23"/>
  <c r="O297" i="23"/>
  <c r="L296" i="23"/>
  <c r="O296" i="23"/>
  <c r="L295" i="23"/>
  <c r="O295" i="23"/>
  <c r="L294" i="23"/>
  <c r="O294" i="23"/>
  <c r="L293" i="23"/>
  <c r="O293" i="23"/>
  <c r="L292" i="23"/>
  <c r="O292" i="23"/>
  <c r="L291" i="23"/>
  <c r="O291" i="23"/>
  <c r="L290" i="23"/>
  <c r="O290" i="23"/>
  <c r="L289" i="23"/>
  <c r="O289" i="23"/>
  <c r="L288" i="23"/>
  <c r="O288" i="23"/>
  <c r="L287" i="23"/>
  <c r="O287" i="23"/>
  <c r="L286" i="23"/>
  <c r="O286" i="23"/>
  <c r="L285" i="23"/>
  <c r="O285" i="23"/>
  <c r="L284" i="23"/>
  <c r="O284" i="23"/>
  <c r="L283" i="23"/>
  <c r="O283" i="23"/>
  <c r="L282" i="23"/>
  <c r="O282" i="23"/>
  <c r="L281" i="23"/>
  <c r="O281" i="23"/>
  <c r="L280" i="23"/>
  <c r="O280" i="23"/>
  <c r="L279" i="23"/>
  <c r="O279" i="23"/>
  <c r="L278" i="23"/>
  <c r="O278" i="23"/>
  <c r="L277" i="23"/>
  <c r="O277" i="23"/>
  <c r="L276" i="23"/>
  <c r="O276" i="23"/>
  <c r="L275" i="23"/>
  <c r="O275" i="23"/>
  <c r="L274" i="23"/>
  <c r="O274" i="23"/>
  <c r="L273" i="23"/>
  <c r="O273" i="23"/>
  <c r="L272" i="23"/>
  <c r="O272" i="23"/>
  <c r="L271" i="23"/>
  <c r="O271" i="23"/>
  <c r="L270" i="23"/>
  <c r="O270" i="23"/>
  <c r="L269" i="23"/>
  <c r="O269" i="23"/>
  <c r="L268" i="23"/>
  <c r="O268" i="23"/>
  <c r="L267" i="23"/>
  <c r="O267" i="23"/>
  <c r="L266" i="23"/>
  <c r="O266" i="23"/>
  <c r="L265" i="23"/>
  <c r="O265" i="23"/>
  <c r="L264" i="23"/>
  <c r="O264" i="23"/>
  <c r="L263" i="23"/>
  <c r="O263" i="23"/>
  <c r="L262" i="23"/>
  <c r="O262" i="23"/>
  <c r="L261" i="23"/>
  <c r="O261" i="23"/>
  <c r="L260" i="23"/>
  <c r="O260" i="23"/>
  <c r="L259" i="23"/>
  <c r="O259" i="23"/>
  <c r="L258" i="23"/>
  <c r="O258" i="23"/>
  <c r="L257" i="23"/>
  <c r="O257" i="23"/>
  <c r="L256" i="23"/>
  <c r="O256" i="23"/>
  <c r="L255" i="23"/>
  <c r="O255" i="23"/>
  <c r="L254" i="23"/>
  <c r="O254" i="23"/>
  <c r="L253" i="23"/>
  <c r="O253" i="23"/>
  <c r="L252" i="23"/>
  <c r="O252" i="23"/>
  <c r="L251" i="23"/>
  <c r="O251" i="23"/>
  <c r="L250" i="23"/>
  <c r="N250" i="23"/>
  <c r="L249" i="23"/>
  <c r="O249" i="23"/>
  <c r="L248" i="23"/>
  <c r="O248" i="23"/>
  <c r="L247" i="23"/>
  <c r="O247" i="23"/>
  <c r="L246" i="23"/>
  <c r="O246" i="23"/>
  <c r="L243" i="23"/>
  <c r="O243" i="23"/>
  <c r="L244" i="23"/>
  <c r="O244" i="23"/>
  <c r="L245" i="23"/>
  <c r="O245" i="23"/>
  <c r="L128" i="23"/>
  <c r="L127" i="23"/>
  <c r="L126" i="23"/>
  <c r="L125" i="23"/>
  <c r="L124" i="23"/>
  <c r="L123" i="23"/>
  <c r="L122" i="23"/>
  <c r="L121" i="23"/>
  <c r="L119" i="23"/>
  <c r="O119" i="23"/>
  <c r="L118" i="23"/>
  <c r="O118" i="23"/>
  <c r="L117" i="23"/>
  <c r="O117" i="23"/>
  <c r="L116" i="23"/>
  <c r="O116" i="23"/>
  <c r="L115" i="23"/>
  <c r="O115" i="23"/>
  <c r="L114" i="23"/>
  <c r="O114" i="23"/>
  <c r="L112" i="23"/>
  <c r="O112" i="23"/>
  <c r="L111" i="23"/>
  <c r="O111" i="23"/>
  <c r="L110" i="23"/>
  <c r="O110" i="23"/>
  <c r="L109" i="23"/>
  <c r="O109" i="23"/>
  <c r="L108" i="23"/>
  <c r="O108" i="23"/>
  <c r="L107" i="23"/>
  <c r="O107" i="23"/>
  <c r="L106" i="23"/>
  <c r="O106" i="23"/>
  <c r="L105" i="23"/>
  <c r="O105" i="23"/>
  <c r="L104" i="23"/>
  <c r="O104" i="23"/>
  <c r="L103" i="23"/>
  <c r="O103" i="23"/>
  <c r="L102" i="23"/>
  <c r="O102" i="23"/>
  <c r="L101" i="23"/>
  <c r="O101" i="23"/>
  <c r="L100" i="23"/>
  <c r="O100" i="23"/>
  <c r="L99" i="23"/>
  <c r="O99" i="23"/>
  <c r="L98" i="23"/>
  <c r="O98" i="23"/>
  <c r="L97" i="23"/>
  <c r="O97" i="23"/>
  <c r="L96" i="23"/>
  <c r="O96" i="23"/>
  <c r="L95" i="23"/>
  <c r="O95" i="23"/>
  <c r="L94" i="23"/>
  <c r="O94" i="23"/>
  <c r="L93" i="23"/>
  <c r="O93" i="23"/>
  <c r="L92" i="23"/>
  <c r="O92" i="23"/>
  <c r="L91" i="23"/>
  <c r="O91" i="23"/>
  <c r="L90" i="23"/>
  <c r="O90" i="23"/>
  <c r="L89" i="23"/>
  <c r="O89" i="23"/>
  <c r="L88" i="23"/>
  <c r="O88" i="23"/>
  <c r="L87" i="23"/>
  <c r="O87" i="23"/>
  <c r="L86" i="23"/>
  <c r="O86" i="23"/>
  <c r="L85" i="23"/>
  <c r="O85" i="23"/>
  <c r="L84" i="23"/>
  <c r="O84" i="23"/>
  <c r="L83" i="23"/>
  <c r="O83" i="23"/>
  <c r="L82" i="23"/>
  <c r="O82" i="23"/>
  <c r="L81" i="23"/>
  <c r="O81" i="23"/>
  <c r="L80" i="23"/>
  <c r="O80" i="23"/>
  <c r="L79" i="23"/>
  <c r="O79" i="23"/>
  <c r="L78" i="23"/>
  <c r="O78" i="23"/>
  <c r="L77" i="23"/>
  <c r="O77" i="23"/>
  <c r="L76" i="23"/>
  <c r="O76" i="23"/>
  <c r="L75" i="23"/>
  <c r="O75" i="23"/>
  <c r="L74" i="23"/>
  <c r="O74" i="23"/>
  <c r="L73" i="23"/>
  <c r="O73" i="23"/>
  <c r="L72" i="23"/>
  <c r="O72" i="23"/>
  <c r="L71" i="23"/>
  <c r="O71" i="23"/>
  <c r="L70" i="23"/>
  <c r="O70" i="23"/>
  <c r="L69" i="23"/>
  <c r="O69" i="23"/>
  <c r="L68" i="23"/>
  <c r="O68" i="23"/>
  <c r="L67" i="23"/>
  <c r="O67" i="23"/>
  <c r="L66" i="23"/>
  <c r="O66" i="23"/>
  <c r="L65" i="23"/>
  <c r="O65" i="23"/>
  <c r="L64" i="23"/>
  <c r="O64" i="23"/>
  <c r="L63" i="23"/>
  <c r="O63" i="23"/>
  <c r="L62" i="23"/>
  <c r="O62" i="23"/>
  <c r="L61" i="23"/>
  <c r="O61" i="23"/>
  <c r="L60" i="23"/>
  <c r="O60" i="23"/>
  <c r="L59" i="23"/>
  <c r="O59" i="23"/>
  <c r="L58" i="23"/>
  <c r="O58" i="23"/>
  <c r="L57" i="23"/>
  <c r="O57" i="23"/>
  <c r="L56" i="23"/>
  <c r="O56" i="23"/>
  <c r="L55" i="23"/>
  <c r="O55" i="23"/>
  <c r="L54" i="23"/>
  <c r="O54" i="23"/>
  <c r="L53" i="23"/>
  <c r="O53" i="23"/>
  <c r="L52" i="23"/>
  <c r="O52" i="23"/>
  <c r="L51" i="23"/>
  <c r="O51" i="23"/>
  <c r="L50" i="23"/>
  <c r="O50" i="23"/>
  <c r="L49" i="23"/>
  <c r="O49" i="23"/>
  <c r="L48" i="23"/>
  <c r="O48" i="23"/>
  <c r="L47" i="23"/>
  <c r="O47" i="23"/>
  <c r="L46" i="23"/>
  <c r="O46" i="23"/>
  <c r="L45" i="23"/>
  <c r="O45" i="23"/>
  <c r="O44" i="23"/>
  <c r="L43" i="23"/>
  <c r="O43" i="23"/>
  <c r="L42" i="23"/>
  <c r="O42" i="23"/>
  <c r="L41" i="23"/>
  <c r="O41" i="23"/>
  <c r="L40" i="23"/>
  <c r="O40" i="23"/>
  <c r="L39" i="23"/>
  <c r="O39" i="23"/>
  <c r="L38" i="23"/>
  <c r="O38" i="23"/>
  <c r="L37" i="23"/>
  <c r="O37" i="23"/>
  <c r="L36" i="23"/>
  <c r="O36" i="23"/>
  <c r="L35" i="23"/>
  <c r="O35" i="23"/>
  <c r="L34" i="23"/>
  <c r="O34" i="23"/>
  <c r="L33" i="23"/>
  <c r="O33" i="23"/>
  <c r="L32" i="23"/>
  <c r="O32" i="23"/>
  <c r="L31" i="23"/>
  <c r="O31" i="23"/>
  <c r="L30" i="23"/>
  <c r="O30" i="23"/>
  <c r="L29" i="23"/>
  <c r="O29" i="23"/>
  <c r="L28" i="23"/>
  <c r="O28" i="23"/>
  <c r="L27" i="23"/>
  <c r="O27" i="23"/>
  <c r="L26" i="23"/>
  <c r="M26" i="23"/>
  <c r="L25" i="23"/>
  <c r="O25" i="23"/>
  <c r="L24" i="23"/>
  <c r="O24" i="23"/>
  <c r="L23" i="23"/>
  <c r="O23" i="23"/>
  <c r="L22" i="23"/>
  <c r="O22" i="23"/>
  <c r="L21" i="23"/>
  <c r="O21" i="23"/>
  <c r="L20" i="23"/>
  <c r="O20" i="23"/>
  <c r="L19" i="23"/>
  <c r="O19" i="23"/>
  <c r="L18" i="23"/>
  <c r="O18" i="23"/>
  <c r="L17" i="23"/>
  <c r="O17" i="23"/>
  <c r="L16" i="23"/>
  <c r="O16" i="23"/>
  <c r="L15" i="23"/>
  <c r="O15" i="23"/>
  <c r="L14" i="23"/>
  <c r="O14" i="23"/>
  <c r="O250" i="23"/>
  <c r="O26" i="23"/>
  <c r="M305" i="23"/>
  <c r="M306" i="23"/>
  <c r="N306" i="23"/>
  <c r="O306" i="23"/>
  <c r="M307" i="23"/>
  <c r="N307" i="23"/>
  <c r="O307" i="23"/>
  <c r="M308" i="23"/>
  <c r="M309" i="23"/>
  <c r="M310" i="23"/>
  <c r="N310" i="23"/>
  <c r="O310" i="23"/>
  <c r="N305" i="23"/>
  <c r="N308" i="23"/>
  <c r="O308" i="23"/>
  <c r="N309" i="23"/>
  <c r="M121" i="23"/>
  <c r="M122" i="23"/>
  <c r="M123" i="23"/>
  <c r="M124" i="23"/>
  <c r="M125" i="23"/>
  <c r="M126" i="23"/>
  <c r="N126" i="23"/>
  <c r="O126" i="23"/>
  <c r="M127" i="23"/>
  <c r="M128" i="23"/>
  <c r="N121" i="23"/>
  <c r="N122" i="23"/>
  <c r="N123" i="23"/>
  <c r="N124" i="23"/>
  <c r="N125" i="23"/>
  <c r="N127" i="23"/>
  <c r="N128" i="23"/>
  <c r="L20" i="15"/>
  <c r="O20" i="15"/>
  <c r="L19" i="15"/>
  <c r="O19" i="15"/>
  <c r="L18" i="15"/>
  <c r="O18" i="15"/>
  <c r="L17" i="15"/>
  <c r="O17" i="15"/>
  <c r="L16" i="15"/>
  <c r="O16" i="15"/>
  <c r="O15" i="15"/>
  <c r="L14" i="15"/>
  <c r="O14" i="15"/>
  <c r="L13" i="15"/>
  <c r="O13" i="15"/>
  <c r="L12" i="15"/>
  <c r="O12" i="15"/>
  <c r="L11" i="15"/>
  <c r="O11" i="15"/>
  <c r="L10" i="15"/>
  <c r="O10" i="15"/>
  <c r="L9" i="15"/>
  <c r="O9" i="15"/>
  <c r="L8" i="15"/>
  <c r="O8" i="15"/>
  <c r="O125" i="23"/>
  <c r="O122" i="23"/>
  <c r="O309" i="23"/>
  <c r="O305" i="23"/>
  <c r="O121" i="23"/>
  <c r="O128" i="23"/>
  <c r="O127" i="23"/>
  <c r="O123" i="23"/>
  <c r="O124" i="23"/>
  <c r="L321" i="14"/>
  <c r="L320" i="14"/>
  <c r="L319" i="14"/>
  <c r="L318" i="14"/>
  <c r="L317" i="14"/>
  <c r="L316" i="14"/>
  <c r="L315" i="14"/>
  <c r="O315" i="14"/>
  <c r="L314" i="14"/>
  <c r="O314" i="14"/>
  <c r="L313" i="14"/>
  <c r="O313" i="14"/>
  <c r="L312" i="14"/>
  <c r="O312" i="14"/>
  <c r="L311" i="14"/>
  <c r="O311" i="14"/>
  <c r="L310" i="14"/>
  <c r="O310" i="14"/>
  <c r="L309" i="14"/>
  <c r="O309" i="14"/>
  <c r="L308" i="14"/>
  <c r="O308" i="14"/>
  <c r="L307" i="14"/>
  <c r="O307" i="14"/>
  <c r="L306" i="14"/>
  <c r="O306" i="14"/>
  <c r="L305" i="14"/>
  <c r="O305" i="14"/>
  <c r="L304" i="14"/>
  <c r="O304" i="14"/>
  <c r="L303" i="14"/>
  <c r="O303" i="14"/>
  <c r="L302" i="14"/>
  <c r="O302" i="14"/>
  <c r="L301" i="14"/>
  <c r="O301" i="14"/>
  <c r="L300" i="14"/>
  <c r="O300" i="14"/>
  <c r="L299" i="14"/>
  <c r="O299" i="14"/>
  <c r="L298" i="14"/>
  <c r="O298" i="14"/>
  <c r="L297" i="14"/>
  <c r="O297" i="14"/>
  <c r="L296" i="14"/>
  <c r="O296" i="14"/>
  <c r="L295" i="14"/>
  <c r="O295" i="14"/>
  <c r="L294" i="14"/>
  <c r="O294" i="14"/>
  <c r="L293" i="14"/>
  <c r="O293" i="14"/>
  <c r="L292" i="14"/>
  <c r="O292" i="14"/>
  <c r="L291" i="14"/>
  <c r="O291" i="14"/>
  <c r="L290" i="14"/>
  <c r="O290" i="14"/>
  <c r="L289" i="14"/>
  <c r="O289" i="14"/>
  <c r="L288" i="14"/>
  <c r="O288" i="14"/>
  <c r="L287" i="14"/>
  <c r="O287" i="14"/>
  <c r="L286" i="14"/>
  <c r="O286" i="14"/>
  <c r="L285" i="14"/>
  <c r="O285" i="14"/>
  <c r="L284" i="14"/>
  <c r="O284" i="14"/>
  <c r="L283" i="14"/>
  <c r="O283" i="14"/>
  <c r="L282" i="14"/>
  <c r="O282" i="14"/>
  <c r="L281" i="14"/>
  <c r="O281" i="14"/>
  <c r="L280" i="14"/>
  <c r="O280" i="14"/>
  <c r="L279" i="14"/>
  <c r="O279" i="14"/>
  <c r="L278" i="14"/>
  <c r="O278" i="14"/>
  <c r="L277" i="14"/>
  <c r="O277" i="14"/>
  <c r="L276" i="14"/>
  <c r="O276" i="14"/>
  <c r="L275" i="14"/>
  <c r="O275" i="14"/>
  <c r="L274" i="14"/>
  <c r="O274" i="14"/>
  <c r="L273" i="14"/>
  <c r="O273" i="14"/>
  <c r="L272" i="14"/>
  <c r="O272" i="14"/>
  <c r="L271" i="14"/>
  <c r="O271" i="14"/>
  <c r="L270" i="14"/>
  <c r="O270" i="14"/>
  <c r="L269" i="14"/>
  <c r="O269" i="14"/>
  <c r="L268" i="14"/>
  <c r="O268" i="14"/>
  <c r="L267" i="14"/>
  <c r="O267" i="14"/>
  <c r="L266" i="14"/>
  <c r="O266" i="14"/>
  <c r="L265" i="14"/>
  <c r="O265" i="14"/>
  <c r="L264" i="14"/>
  <c r="O264" i="14"/>
  <c r="L263" i="14"/>
  <c r="O263" i="14"/>
  <c r="L262" i="14"/>
  <c r="O262" i="14"/>
  <c r="L261" i="14"/>
  <c r="O261" i="14"/>
  <c r="L260" i="14"/>
  <c r="O260" i="14"/>
  <c r="L259" i="14"/>
  <c r="N259" i="14"/>
  <c r="L258" i="14"/>
  <c r="O258" i="14"/>
  <c r="L257" i="14"/>
  <c r="O257" i="14"/>
  <c r="L256" i="14"/>
  <c r="O256" i="14"/>
  <c r="L255" i="14"/>
  <c r="O255" i="14"/>
  <c r="L254" i="14"/>
  <c r="O254" i="14"/>
  <c r="L127" i="14"/>
  <c r="N127" i="14"/>
  <c r="L126" i="14"/>
  <c r="N126" i="14"/>
  <c r="L125" i="14"/>
  <c r="N125" i="14"/>
  <c r="L124" i="14"/>
  <c r="N124" i="14"/>
  <c r="L123" i="14"/>
  <c r="N123" i="14"/>
  <c r="L122" i="14"/>
  <c r="N122" i="14"/>
  <c r="L121" i="14"/>
  <c r="N121" i="14"/>
  <c r="L120" i="14"/>
  <c r="N120" i="14"/>
  <c r="L119" i="14"/>
  <c r="O119" i="14"/>
  <c r="L118" i="14"/>
  <c r="O118" i="14"/>
  <c r="L117" i="14"/>
  <c r="O117" i="14"/>
  <c r="L115" i="14"/>
  <c r="O115" i="14"/>
  <c r="L114" i="14"/>
  <c r="O114" i="14"/>
  <c r="L113" i="14"/>
  <c r="O113" i="14"/>
  <c r="L112" i="14"/>
  <c r="O112" i="14"/>
  <c r="L111" i="14"/>
  <c r="O111" i="14"/>
  <c r="L110" i="14"/>
  <c r="O110" i="14"/>
  <c r="L109" i="14"/>
  <c r="O109" i="14"/>
  <c r="L108" i="14"/>
  <c r="O108" i="14"/>
  <c r="L107" i="14"/>
  <c r="O107" i="14"/>
  <c r="L106" i="14"/>
  <c r="O106" i="14"/>
  <c r="L105" i="14"/>
  <c r="O105" i="14"/>
  <c r="L104" i="14"/>
  <c r="O104" i="14"/>
  <c r="L103" i="14"/>
  <c r="O103" i="14"/>
  <c r="L102" i="14"/>
  <c r="O102" i="14"/>
  <c r="L101" i="14"/>
  <c r="O101" i="14"/>
  <c r="L100" i="14"/>
  <c r="O100" i="14"/>
  <c r="L99" i="14"/>
  <c r="O99" i="14"/>
  <c r="L98" i="14"/>
  <c r="O98" i="14"/>
  <c r="L97" i="14"/>
  <c r="O97" i="14"/>
  <c r="L96" i="14"/>
  <c r="O96" i="14"/>
  <c r="L95" i="14"/>
  <c r="O95" i="14"/>
  <c r="L94" i="14"/>
  <c r="O94" i="14"/>
  <c r="L93" i="14"/>
  <c r="O93" i="14"/>
  <c r="L92" i="14"/>
  <c r="O92" i="14"/>
  <c r="L91" i="14"/>
  <c r="O91" i="14"/>
  <c r="L90" i="14"/>
  <c r="O90" i="14"/>
  <c r="L89" i="14"/>
  <c r="O89" i="14"/>
  <c r="L88" i="14"/>
  <c r="O88" i="14"/>
  <c r="L87" i="14"/>
  <c r="O87" i="14"/>
  <c r="L86" i="14"/>
  <c r="O86" i="14"/>
  <c r="L85" i="14"/>
  <c r="O85" i="14"/>
  <c r="L84" i="14"/>
  <c r="O84" i="14"/>
  <c r="L83" i="14"/>
  <c r="O83" i="14"/>
  <c r="L82" i="14"/>
  <c r="O82" i="14"/>
  <c r="L81" i="14"/>
  <c r="O81" i="14"/>
  <c r="L80" i="14"/>
  <c r="O80" i="14"/>
  <c r="L79" i="14"/>
  <c r="O79" i="14"/>
  <c r="L78" i="14"/>
  <c r="O78" i="14"/>
  <c r="L77" i="14"/>
  <c r="O77" i="14"/>
  <c r="L76" i="14"/>
  <c r="O76" i="14"/>
  <c r="L75" i="14"/>
  <c r="O75" i="14"/>
  <c r="L74" i="14"/>
  <c r="O74" i="14"/>
  <c r="L73" i="14"/>
  <c r="O73" i="14"/>
  <c r="L72" i="14"/>
  <c r="O72" i="14"/>
  <c r="L71" i="14"/>
  <c r="O71" i="14"/>
  <c r="L70" i="14"/>
  <c r="O70" i="14"/>
  <c r="L69" i="14"/>
  <c r="O69" i="14"/>
  <c r="L68" i="14"/>
  <c r="O68" i="14"/>
  <c r="L67" i="14"/>
  <c r="O67" i="14"/>
  <c r="L66" i="14"/>
  <c r="O66" i="14"/>
  <c r="L65" i="14"/>
  <c r="O65" i="14"/>
  <c r="L64" i="14"/>
  <c r="O64" i="14"/>
  <c r="L63" i="14"/>
  <c r="O63" i="14"/>
  <c r="L62" i="14"/>
  <c r="O62" i="14"/>
  <c r="L61" i="14"/>
  <c r="O61" i="14"/>
  <c r="L60" i="14"/>
  <c r="O60" i="14"/>
  <c r="L59" i="14"/>
  <c r="O59" i="14"/>
  <c r="L58" i="14"/>
  <c r="O58" i="14"/>
  <c r="O57" i="14"/>
  <c r="L56" i="14"/>
  <c r="O56" i="14"/>
  <c r="L55" i="14"/>
  <c r="O55" i="14"/>
  <c r="L54" i="14"/>
  <c r="O54" i="14"/>
  <c r="L53" i="14"/>
  <c r="O53" i="14"/>
  <c r="L52" i="14"/>
  <c r="O52" i="14"/>
  <c r="L51" i="14"/>
  <c r="O51" i="14"/>
  <c r="L50" i="14"/>
  <c r="O50" i="14"/>
  <c r="L49" i="14"/>
  <c r="O49" i="14"/>
  <c r="L48" i="14"/>
  <c r="O48" i="14"/>
  <c r="L47" i="14"/>
  <c r="O47" i="14"/>
  <c r="L46" i="14"/>
  <c r="O46" i="14"/>
  <c r="L45" i="14"/>
  <c r="O45" i="14"/>
  <c r="L44" i="14"/>
  <c r="O44" i="14"/>
  <c r="L43" i="14"/>
  <c r="O43" i="14"/>
  <c r="L42" i="14"/>
  <c r="O42" i="14"/>
  <c r="L41" i="14"/>
  <c r="O41" i="14"/>
  <c r="L40" i="14"/>
  <c r="O40" i="14"/>
  <c r="L39" i="14"/>
  <c r="O39" i="14"/>
  <c r="L38" i="14"/>
  <c r="O38" i="14"/>
  <c r="L37" i="14"/>
  <c r="O37" i="14"/>
  <c r="L36" i="14"/>
  <c r="O36" i="14"/>
  <c r="L35" i="14"/>
  <c r="O35" i="14"/>
  <c r="L34" i="14"/>
  <c r="O34" i="14"/>
  <c r="L33" i="14"/>
  <c r="O33" i="14"/>
  <c r="L32" i="14"/>
  <c r="O32" i="14"/>
  <c r="L31" i="14"/>
  <c r="O31" i="14"/>
  <c r="L30" i="14"/>
  <c r="O30" i="14"/>
  <c r="L29" i="14"/>
  <c r="O29" i="14"/>
  <c r="L28" i="14"/>
  <c r="O28" i="14"/>
  <c r="L27" i="14"/>
  <c r="O27" i="14"/>
  <c r="L26" i="14"/>
  <c r="M26" i="14"/>
  <c r="O26" i="14"/>
  <c r="L25" i="14"/>
  <c r="O25" i="14"/>
  <c r="L24" i="14"/>
  <c r="O24" i="14"/>
  <c r="L23" i="14"/>
  <c r="O23" i="14"/>
  <c r="L22" i="14"/>
  <c r="O22" i="14"/>
  <c r="L21" i="14"/>
  <c r="O21" i="14"/>
  <c r="L20" i="14"/>
  <c r="O20" i="14"/>
  <c r="L19" i="14"/>
  <c r="O19" i="14"/>
  <c r="L18" i="14"/>
  <c r="O18" i="14"/>
  <c r="L17" i="14"/>
  <c r="O17" i="14"/>
  <c r="L16" i="14"/>
  <c r="O16" i="14"/>
  <c r="L15" i="14"/>
  <c r="O15" i="14"/>
  <c r="L14" i="14"/>
  <c r="O14" i="14"/>
  <c r="M122" i="14"/>
  <c r="O122" i="14"/>
  <c r="M124" i="14"/>
  <c r="O124" i="14"/>
  <c r="M120" i="14"/>
  <c r="O120" i="14"/>
  <c r="M126" i="14"/>
  <c r="O126" i="14"/>
  <c r="O259" i="14"/>
  <c r="M121" i="14"/>
  <c r="M123" i="14"/>
  <c r="O123" i="14"/>
  <c r="M125" i="14"/>
  <c r="O125" i="14"/>
  <c r="M127" i="14"/>
  <c r="O127" i="14"/>
  <c r="O121" i="14"/>
  <c r="M316" i="14"/>
  <c r="M317" i="14"/>
  <c r="M318" i="14"/>
  <c r="M319" i="14"/>
  <c r="M320" i="14"/>
  <c r="M321" i="14"/>
  <c r="N316" i="14"/>
  <c r="N317" i="14"/>
  <c r="N318" i="14"/>
  <c r="N319" i="14"/>
  <c r="N320" i="14"/>
  <c r="N321" i="14"/>
  <c r="O321" i="14"/>
  <c r="O317" i="14"/>
  <c r="O320" i="14"/>
  <c r="O316" i="14"/>
  <c r="O319" i="14"/>
  <c r="O318" i="14"/>
</calcChain>
</file>

<file path=xl/sharedStrings.xml><?xml version="1.0" encoding="utf-8"?>
<sst xmlns="http://schemas.openxmlformats.org/spreadsheetml/2006/main" count="6448" uniqueCount="808">
  <si>
    <t>N°</t>
  </si>
  <si>
    <t>DNI</t>
  </si>
  <si>
    <t>SISGEDO</t>
  </si>
  <si>
    <t>MESIA GARCIA JANETH DEL PILAR</t>
  </si>
  <si>
    <t>ROJAS BARBARAN SARA</t>
  </si>
  <si>
    <t>00829008</t>
  </si>
  <si>
    <t>05282493</t>
  </si>
  <si>
    <t>FERNANDEZ ZAMORA LUZ MILAGROS</t>
  </si>
  <si>
    <t>76641962</t>
  </si>
  <si>
    <t>PADILLA LABAJOS CESAR AUGUSTO</t>
  </si>
  <si>
    <t>45923914</t>
  </si>
  <si>
    <t>48295520</t>
  </si>
  <si>
    <t>NIVEL AL QUE POSTULA</t>
  </si>
  <si>
    <t>INICIAL</t>
  </si>
  <si>
    <t>SECUNDARIA</t>
  </si>
  <si>
    <t>CUBAS CRUZ HILDA MARIVEL</t>
  </si>
  <si>
    <t>73686742</t>
  </si>
  <si>
    <t>QUISPE CHAPA JUDITH</t>
  </si>
  <si>
    <t>45825392</t>
  </si>
  <si>
    <t>CARHUATANTA TORRES DORIS</t>
  </si>
  <si>
    <t>48674545</t>
  </si>
  <si>
    <t>RIMAY CRUZ RUTH ISABEL</t>
  </si>
  <si>
    <t>96625890</t>
  </si>
  <si>
    <t>QUEZADA DE REATEGUI GINA LEONTINA</t>
  </si>
  <si>
    <t>00802249</t>
  </si>
  <si>
    <t>RAFAEL CORONEL SEGUNDO RUMALDO</t>
  </si>
  <si>
    <t>72245155</t>
  </si>
  <si>
    <t>BOCANEGRA PAREDES ALFONSO</t>
  </si>
  <si>
    <t>01043283</t>
  </si>
  <si>
    <t>GONZALES SIMARRA JHOVANA</t>
  </si>
  <si>
    <t>PRIMARIA</t>
  </si>
  <si>
    <t>42825244</t>
  </si>
  <si>
    <t>CARRANZA GOMEZ NANCY GABRIELA</t>
  </si>
  <si>
    <t>44640095</t>
  </si>
  <si>
    <t xml:space="preserve">DEL CASTILLO GRANDEZ KATHERIN </t>
  </si>
  <si>
    <t>EBE</t>
  </si>
  <si>
    <t>72138877</t>
  </si>
  <si>
    <t>ANGULO CASIQUE MARIA LORENA</t>
  </si>
  <si>
    <t>00809806</t>
  </si>
  <si>
    <t>REYES REATEGUI LIZ MARILIA</t>
  </si>
  <si>
    <t>73324831</t>
  </si>
  <si>
    <t>GUEVARA ACUÑA JANETH MARISOL</t>
  </si>
  <si>
    <t>47208619</t>
  </si>
  <si>
    <t>01047576</t>
  </si>
  <si>
    <t>PEÑA MENDOZA EDITH MILAGROS</t>
  </si>
  <si>
    <t>44859616</t>
  </si>
  <si>
    <t>VELA MUÑOZ JACKELINE MERCEDES</t>
  </si>
  <si>
    <t>70788694</t>
  </si>
  <si>
    <t xml:space="preserve">MACEDO CASIQUE MARINELLY </t>
  </si>
  <si>
    <t>45078796</t>
  </si>
  <si>
    <t>AVELLANA DIAZ YESSENIA LISBETH</t>
  </si>
  <si>
    <t>73443479</t>
  </si>
  <si>
    <t xml:space="preserve">FUSTAMANTE DIAZ WILSON </t>
  </si>
  <si>
    <t>40780063</t>
  </si>
  <si>
    <t>DIAZ MORI ROBERTO</t>
  </si>
  <si>
    <t>42745076</t>
  </si>
  <si>
    <t>MEDINA HUAMAN LUZ ARACELY</t>
  </si>
  <si>
    <t>47503473</t>
  </si>
  <si>
    <t>VASQUEZ ROJAS DORALIZA</t>
  </si>
  <si>
    <t>40352999</t>
  </si>
  <si>
    <t>BAUTISTA CAMPOS DILCER</t>
  </si>
  <si>
    <t>46210093</t>
  </si>
  <si>
    <t>PILCO IZQUIERDO JHUDITT CARINA</t>
  </si>
  <si>
    <t>43215624</t>
  </si>
  <si>
    <t xml:space="preserve">VEGA RIVERA IVISS LEIDY </t>
  </si>
  <si>
    <t>47526604</t>
  </si>
  <si>
    <t>DELGADO MENDOZA ROSA MARIVEL</t>
  </si>
  <si>
    <t>47319363</t>
  </si>
  <si>
    <t>71109373</t>
  </si>
  <si>
    <t>SANCHEZ ROJAS IRRAEL</t>
  </si>
  <si>
    <t>46803123</t>
  </si>
  <si>
    <t>00831955</t>
  </si>
  <si>
    <t>GUEVARA GONZALES ELIAS ARNULFO</t>
  </si>
  <si>
    <t>72633151</t>
  </si>
  <si>
    <t>BARBOZA RODRIGO DORIS</t>
  </si>
  <si>
    <t>45523070</t>
  </si>
  <si>
    <t>CARRANZA GAONA ENRIQUE</t>
  </si>
  <si>
    <t>41879062</t>
  </si>
  <si>
    <t>PORTOCARRERO PEÑA LILIA</t>
  </si>
  <si>
    <t>00809764</t>
  </si>
  <si>
    <t>APAGUEÑO CORDOVA KATERINE</t>
  </si>
  <si>
    <t>76181392</t>
  </si>
  <si>
    <t>RAMIREZ VILLACORTA MARTHA LUZ</t>
  </si>
  <si>
    <t>73218555</t>
  </si>
  <si>
    <t>HERRERA OLIVERA ADELINA</t>
  </si>
  <si>
    <t>43550731</t>
  </si>
  <si>
    <t>SAMBRANO HOYOS TERESA</t>
  </si>
  <si>
    <t>45188601</t>
  </si>
  <si>
    <t>VASQUEZ ROJAS JHOSELIN</t>
  </si>
  <si>
    <t>76171049</t>
  </si>
  <si>
    <t>FUSTAMANTE VASQUEZ MARINO</t>
  </si>
  <si>
    <t>44216379</t>
  </si>
  <si>
    <t>MERA LEON GUILER CHALO</t>
  </si>
  <si>
    <t>47050137</t>
  </si>
  <si>
    <t>MERA LEON MARIA ESTHER</t>
  </si>
  <si>
    <t>43032164</t>
  </si>
  <si>
    <t>SANCHEZ JIMENEZ SILVIA</t>
  </si>
  <si>
    <t>70142783</t>
  </si>
  <si>
    <t>71583654</t>
  </si>
  <si>
    <t>BARDALEZ CASIQUE LIZ ANGELICA</t>
  </si>
  <si>
    <t>73120300</t>
  </si>
  <si>
    <t>ZARRAGA NAVAS YUSMELYS ALEJANDRA</t>
  </si>
  <si>
    <t>131670217</t>
  </si>
  <si>
    <t>80535847</t>
  </si>
  <si>
    <t>SAMPEDRANO GUERRA JEANETH MARICELA</t>
  </si>
  <si>
    <t>73696614</t>
  </si>
  <si>
    <t>NEGRO RIVERA YESSICA MARIA</t>
  </si>
  <si>
    <t>03694224</t>
  </si>
  <si>
    <t>ARISTA VELA KADY</t>
  </si>
  <si>
    <t>71339896</t>
  </si>
  <si>
    <t>AMARO LEAL ABRAHAM</t>
  </si>
  <si>
    <t>00292270</t>
  </si>
  <si>
    <t>QUIROZ CUEVA OSCAR</t>
  </si>
  <si>
    <t>43173899</t>
  </si>
  <si>
    <t>DIAZ RODRIGUEZ  FRANDILA</t>
  </si>
  <si>
    <t>47406390</t>
  </si>
  <si>
    <t xml:space="preserve">CORAL MORI PAULITA </t>
  </si>
  <si>
    <t>47952298</t>
  </si>
  <si>
    <t>SAAVEDRA CARO DIGNORA MARGOT</t>
  </si>
  <si>
    <t>16629129</t>
  </si>
  <si>
    <t>PISCO TUESTA RAUL</t>
  </si>
  <si>
    <t>00817773</t>
  </si>
  <si>
    <t>VALERA MELENDEZ LUIS MIGUEL</t>
  </si>
  <si>
    <t>45289939</t>
  </si>
  <si>
    <t>TORRES GUERRA SERGIO</t>
  </si>
  <si>
    <t>00824091</t>
  </si>
  <si>
    <t xml:space="preserve">LLANOS DELGADO NEOLINA </t>
  </si>
  <si>
    <t>44492697</t>
  </si>
  <si>
    <t>FERNANDEZ CAMPOS KELLY MARIBEL</t>
  </si>
  <si>
    <t>70813335</t>
  </si>
  <si>
    <t>CRUZADO RUIZ MAGDALENA</t>
  </si>
  <si>
    <t>10442376</t>
  </si>
  <si>
    <t>RUIZ ARBILDO ANA DE JESUS</t>
  </si>
  <si>
    <t>40766092</t>
  </si>
  <si>
    <t>PEREZ TORO EDUARDO</t>
  </si>
  <si>
    <t>00949860</t>
  </si>
  <si>
    <t>MARIN SABOYA JAVIER</t>
  </si>
  <si>
    <t>00822064</t>
  </si>
  <si>
    <t>33658559</t>
  </si>
  <si>
    <t>VEGA GARCIA ROSA MILENA</t>
  </si>
  <si>
    <t>43119616</t>
  </si>
  <si>
    <t>CHAVEZ HUAMANI MARJORIE</t>
  </si>
  <si>
    <t>42574339</t>
  </si>
  <si>
    <t>MEDINA VILLACORTA NORMA</t>
  </si>
  <si>
    <t>01046294</t>
  </si>
  <si>
    <t>HUANCAS DAVILA MARCOS ABIDAN</t>
  </si>
  <si>
    <t>73989471</t>
  </si>
  <si>
    <t>CERNA CHUQUILIN ESTER</t>
  </si>
  <si>
    <t>45531064</t>
  </si>
  <si>
    <t>RAMOS TRIGOSO FANI AZUCENA</t>
  </si>
  <si>
    <t>41692178</t>
  </si>
  <si>
    <t>ROJAS SANTA CRUZ NELLY ELENA</t>
  </si>
  <si>
    <t>01155932</t>
  </si>
  <si>
    <t>CORDOVA CAMACHO DINA YOELIA</t>
  </si>
  <si>
    <t>45647193</t>
  </si>
  <si>
    <t>ALCALDE DELGADO ANA BELEN</t>
  </si>
  <si>
    <t>73119903</t>
  </si>
  <si>
    <t>OLIVERA CARRANZA JOSE DARIO</t>
  </si>
  <si>
    <t>45528900</t>
  </si>
  <si>
    <t>RAMOS TRIGOZO DENNIS VILI</t>
  </si>
  <si>
    <t>46256955</t>
  </si>
  <si>
    <t>ESPINAR TAPULLIMA CARMEN ESTHER</t>
  </si>
  <si>
    <t>00838968</t>
  </si>
  <si>
    <t>ACOSTA FERNANDEZ ROCIO</t>
  </si>
  <si>
    <t>43938011</t>
  </si>
  <si>
    <t xml:space="preserve">SANTA CRUZ HUACAL LUSMILA </t>
  </si>
  <si>
    <t>70784650</t>
  </si>
  <si>
    <t>FLORES MARICAHUA DEVORA ABIGAIL</t>
  </si>
  <si>
    <t>72105651</t>
  </si>
  <si>
    <t>MANYA CASTILLO LILI ELIZABETH</t>
  </si>
  <si>
    <t>43554328</t>
  </si>
  <si>
    <t>CUMAPA YAICATE DIDIER VALERY</t>
  </si>
  <si>
    <t>44076767</t>
  </si>
  <si>
    <t>LOPEZ CUBAS NANCY</t>
  </si>
  <si>
    <t>46961846</t>
  </si>
  <si>
    <t>BRAVO VASQUEZ ADIANEY</t>
  </si>
  <si>
    <t>45906879</t>
  </si>
  <si>
    <t>VEGA GARCIA MARÍA MAGDALENA</t>
  </si>
  <si>
    <t>40784287</t>
  </si>
  <si>
    <t>INGLER VÁSQUEZ ERWIN JUNIOR</t>
  </si>
  <si>
    <t>45653099</t>
  </si>
  <si>
    <t>PORTOCARRERO CAMPOS KARIN PAMELA</t>
  </si>
  <si>
    <t>76231538</t>
  </si>
  <si>
    <t>MERLO CASTREJÓN SEGUNDO URBANO</t>
  </si>
  <si>
    <t>28063765</t>
  </si>
  <si>
    <t>40140136</t>
  </si>
  <si>
    <t>PAJUELO CABRERA LILIANA</t>
  </si>
  <si>
    <t>40719639</t>
  </si>
  <si>
    <t>BENAVIDES VÁSQUEZ MARINA</t>
  </si>
  <si>
    <t>45844307</t>
  </si>
  <si>
    <t>76200703</t>
  </si>
  <si>
    <t>47659648</t>
  </si>
  <si>
    <t>MUNDACA MUNDACA WILDER</t>
  </si>
  <si>
    <t>47832398</t>
  </si>
  <si>
    <t>GONZALES FERNANDEZ MARIA ELSA</t>
  </si>
  <si>
    <t>41778352</t>
  </si>
  <si>
    <t>76788796</t>
  </si>
  <si>
    <t>HUAMAN FERNANDEZ REINITA</t>
  </si>
  <si>
    <t>42322182</t>
  </si>
  <si>
    <t>HUIVIN ORBEGOSO JACKELINE</t>
  </si>
  <si>
    <t>74642677</t>
  </si>
  <si>
    <t>LOPEZ TAVARA CARLOS SEGUNDO</t>
  </si>
  <si>
    <t>00824676</t>
  </si>
  <si>
    <t>HUIMAC RENGIFO KAREN ENDYRA</t>
  </si>
  <si>
    <t>45109219</t>
  </si>
  <si>
    <t>QUIÑONES IPANAMA LYS</t>
  </si>
  <si>
    <t>73339108</t>
  </si>
  <si>
    <t>CRUZ LIVIA LUZ AURORA</t>
  </si>
  <si>
    <t>44699237</t>
  </si>
  <si>
    <t>DIAZ MEGO INGRI MARCELA</t>
  </si>
  <si>
    <t>70103547</t>
  </si>
  <si>
    <t>LEON OLIVERA BLANCA RUTH</t>
  </si>
  <si>
    <t>70554552</t>
  </si>
  <si>
    <t>71116744</t>
  </si>
  <si>
    <t>LLANOS QUILICHE OMAR JHONATAN</t>
  </si>
  <si>
    <t>76667213</t>
  </si>
  <si>
    <t xml:space="preserve">MONDRAGON TARRILLO IMELDA </t>
  </si>
  <si>
    <t>00819751</t>
  </si>
  <si>
    <t>ALIAGA LOPEZ DANIEL YOSETH</t>
  </si>
  <si>
    <t>70836829</t>
  </si>
  <si>
    <t>RAMOS SUAREZ RAKEL</t>
  </si>
  <si>
    <t>45643324</t>
  </si>
  <si>
    <t>GALVEZ VASQUEZ SULMA FLOR</t>
  </si>
  <si>
    <t>43971694</t>
  </si>
  <si>
    <t>VASQUEZ VARGAS MARY JUDITH</t>
  </si>
  <si>
    <t>00837379</t>
  </si>
  <si>
    <t>DAZA LOPEZ LENIN</t>
  </si>
  <si>
    <t>40997264</t>
  </si>
  <si>
    <t>IZQUIERDO HERNANDEZ GLORIA</t>
  </si>
  <si>
    <t>TRIGOZO PEREZ DARLY JUDITH</t>
  </si>
  <si>
    <t>71852700</t>
  </si>
  <si>
    <t>47366472</t>
  </si>
  <si>
    <t>GARATE MONTOYA LESLY</t>
  </si>
  <si>
    <t>41933386</t>
  </si>
  <si>
    <t>SANCHEZ QUISPE MARIA YOLANDA</t>
  </si>
  <si>
    <t>42293159</t>
  </si>
  <si>
    <t>JULCA DAVILA MARTHA LUZ</t>
  </si>
  <si>
    <t>48343862</t>
  </si>
  <si>
    <t>UPIACHIHUAY BUSTAMANTE DANIELA</t>
  </si>
  <si>
    <t>73469685</t>
  </si>
  <si>
    <t>INGA ZELADA LIDIA</t>
  </si>
  <si>
    <t>71256159</t>
  </si>
  <si>
    <t>AGUILAR AGUILA GUSTAVO</t>
  </si>
  <si>
    <t>46447318</t>
  </si>
  <si>
    <t xml:space="preserve">MANUYAMA FASANANDO HERICA IKA </t>
  </si>
  <si>
    <t>47558745</t>
  </si>
  <si>
    <t>44572160</t>
  </si>
  <si>
    <t xml:space="preserve">RUIZ DIAZ YANETH </t>
  </si>
  <si>
    <t>75873308</t>
  </si>
  <si>
    <t>HERNANDEZ DIAZ LUCERO</t>
  </si>
  <si>
    <t>74145344</t>
  </si>
  <si>
    <t>HERNANDEZ DIAZ NELLY KARINA</t>
  </si>
  <si>
    <t>70416101</t>
  </si>
  <si>
    <t>VASQUEZ JULON ROCIO</t>
  </si>
  <si>
    <t>75618622</t>
  </si>
  <si>
    <t>TAFUR ZAMORA RUTH ESTHER</t>
  </si>
  <si>
    <t>71073055</t>
  </si>
  <si>
    <t>PEREZ BRAVO AUREA</t>
  </si>
  <si>
    <t>00837820</t>
  </si>
  <si>
    <t>48444393</t>
  </si>
  <si>
    <t>HUAMAN RUIZ KATERINE LUISA</t>
  </si>
  <si>
    <t>76290635</t>
  </si>
  <si>
    <t>GARATE FERNANDEZ THELMA YOY</t>
  </si>
  <si>
    <t>71426847</t>
  </si>
  <si>
    <t>CUBAS RODRIGO LEYDA</t>
  </si>
  <si>
    <t>77084668</t>
  </si>
  <si>
    <t>43995498</t>
  </si>
  <si>
    <t>BAUTISTA CARRANZA FLOR</t>
  </si>
  <si>
    <t>47699433</t>
  </si>
  <si>
    <t>AGURTO TORRES DE OLIVERA DEISY</t>
  </si>
  <si>
    <t>16789935</t>
  </si>
  <si>
    <t>GUEVARA BUSTAMANTE MARIA CLARIBEL</t>
  </si>
  <si>
    <t>42947889</t>
  </si>
  <si>
    <t>CIPRIAN LEON VALENTINA ESTEFANI</t>
  </si>
  <si>
    <t>70246419</t>
  </si>
  <si>
    <t>OLIVA LINAREZ DE CHAVEZ ERIKA LISSET</t>
  </si>
  <si>
    <t>43214464</t>
  </si>
  <si>
    <t>RODRÍGUEZ SORIA YESSENIA</t>
  </si>
  <si>
    <t>47385535</t>
  </si>
  <si>
    <t>43575846</t>
  </si>
  <si>
    <t>LIZANA HUANCAS FLOR NEILAR</t>
  </si>
  <si>
    <t>75688158</t>
  </si>
  <si>
    <t>PEÑA SANTOS TORIBIO</t>
  </si>
  <si>
    <t>76126627</t>
  </si>
  <si>
    <t>RAMOS YAJAHUANCA ARLEY YOSELY</t>
  </si>
  <si>
    <t>70044462</t>
  </si>
  <si>
    <t>MAS VARGAS TEOLITA</t>
  </si>
  <si>
    <t>41423844</t>
  </si>
  <si>
    <t>FLORES RUIZ ELDA</t>
  </si>
  <si>
    <t>43086344</t>
  </si>
  <si>
    <t>VÁSQUEZ VILLACORTA LARISSA</t>
  </si>
  <si>
    <t>73300835</t>
  </si>
  <si>
    <t>PAREDES DIAZ ELISA</t>
  </si>
  <si>
    <t>43605430</t>
  </si>
  <si>
    <t>DELGADO GARCIA SAYRA</t>
  </si>
  <si>
    <t>76234365</t>
  </si>
  <si>
    <t>LOZANO HERRERA YULISA</t>
  </si>
  <si>
    <t>48413788</t>
  </si>
  <si>
    <t>CHUQUIPOMA PEÑA NEPTALI</t>
  </si>
  <si>
    <t>70944426</t>
  </si>
  <si>
    <t>DEL AGUILA SANCHEZ FLOR DE MARIA</t>
  </si>
  <si>
    <t>74542327</t>
  </si>
  <si>
    <t>VASQUEZ HERRERA DIANA GREYS</t>
  </si>
  <si>
    <t>75801119</t>
  </si>
  <si>
    <t>SANCHEZ ROMERO CARMELINA</t>
  </si>
  <si>
    <t>70421002</t>
  </si>
  <si>
    <t>BUENO ARRASCUE MELIN JHONELLI</t>
  </si>
  <si>
    <t>72654659</t>
  </si>
  <si>
    <t>VASQUEZ REVILLA EMELINA</t>
  </si>
  <si>
    <t>28073924</t>
  </si>
  <si>
    <t>BARTRA LABAJOS CARMEN DEL PILAR</t>
  </si>
  <si>
    <t>74303414</t>
  </si>
  <si>
    <t>BAUTISTA SALDAÑA MIGUEL ANGEL</t>
  </si>
  <si>
    <t>43357081</t>
  </si>
  <si>
    <t>BRUNO CRUZ EFRAIN</t>
  </si>
  <si>
    <t>43735417</t>
  </si>
  <si>
    <t>PEREZ TINEO ELIZABETH</t>
  </si>
  <si>
    <t>44664257</t>
  </si>
  <si>
    <t>CUNAYAPE MUCUSHUA DELIA</t>
  </si>
  <si>
    <t>47047203</t>
  </si>
  <si>
    <t>REQUEJO DELGADO YENY ROSITA</t>
  </si>
  <si>
    <t>GARCÍA SANTOS MARIELA MARVELI</t>
  </si>
  <si>
    <t>47474796</t>
  </si>
  <si>
    <t>MONTEZA FERNANDEZ FANNY ELOISA</t>
  </si>
  <si>
    <t>42279420</t>
  </si>
  <si>
    <t>DIAZ DELGADO SILVIA NOEMI</t>
  </si>
  <si>
    <t>40772991</t>
  </si>
  <si>
    <t>FLORES SALAZAR JEANE LORENA</t>
  </si>
  <si>
    <t>40258250</t>
  </si>
  <si>
    <t>DIAZ DELGADO ROSANGELA VANESSA</t>
  </si>
  <si>
    <t>41364791</t>
  </si>
  <si>
    <t xml:space="preserve">IZQUIERDO TORRES ZÉLIDA </t>
  </si>
  <si>
    <t>47450749</t>
  </si>
  <si>
    <t>VASQUEZ MONTENEGRO NEYLA</t>
  </si>
  <si>
    <t>42229092</t>
  </si>
  <si>
    <t>VASQUEZ BASAURE MARÍA ELSA</t>
  </si>
  <si>
    <t>45564169</t>
  </si>
  <si>
    <t>COTRINA MOLINA MAVILA</t>
  </si>
  <si>
    <t>00889676</t>
  </si>
  <si>
    <t xml:space="preserve">VELA DOMINGUEZ SEGUNDO FRANCISCO </t>
  </si>
  <si>
    <t>40331077</t>
  </si>
  <si>
    <t>LÓPEZ BURGA GLORIA</t>
  </si>
  <si>
    <t>00828036</t>
  </si>
  <si>
    <t>ASENCIO LEON DE ORTIZ MODESTA</t>
  </si>
  <si>
    <t>41028334</t>
  </si>
  <si>
    <t>HUAMAN CORREA ROSA ELITA</t>
  </si>
  <si>
    <t>75953124</t>
  </si>
  <si>
    <t>TUESTA VELA OLGUITA</t>
  </si>
  <si>
    <t>00828459</t>
  </si>
  <si>
    <t>42677619</t>
  </si>
  <si>
    <t>SUÁREZ ALEJANDRIA OLINDA ROSA</t>
  </si>
  <si>
    <t>47227999</t>
  </si>
  <si>
    <t>MEJIA CORREA ANALI MARIELLA</t>
  </si>
  <si>
    <t>44377956</t>
  </si>
  <si>
    <t>ALTAMIRANO BARBOZA ELISA</t>
  </si>
  <si>
    <t>45170354</t>
  </si>
  <si>
    <t>CARRANZA GOMEZ RICHARD POOL</t>
  </si>
  <si>
    <t>47639055</t>
  </si>
  <si>
    <t>MONTENEGRO SALDAÑA KELLY</t>
  </si>
  <si>
    <t>47654074</t>
  </si>
  <si>
    <t>CHAVARRI MALDONADO WILMER</t>
  </si>
  <si>
    <t>00823258</t>
  </si>
  <si>
    <t xml:space="preserve">CHUQUISTA BARDALEZ EDIHT </t>
  </si>
  <si>
    <t>00823264</t>
  </si>
  <si>
    <t>MOLINA RAMIREZ ANALÍ</t>
  </si>
  <si>
    <t>74931738</t>
  </si>
  <si>
    <t>SAAVEDRA TAVARA PEDRO ERICK</t>
  </si>
  <si>
    <t>76342486</t>
  </si>
  <si>
    <t>TAVARA YAJAHUANCA FLOR DALILA</t>
  </si>
  <si>
    <t>45289952</t>
  </si>
  <si>
    <t>VELA CAJO MERCEDES</t>
  </si>
  <si>
    <t>75724505</t>
  </si>
  <si>
    <t>CHACÓN GORDILLO RENEÉ MARTIN</t>
  </si>
  <si>
    <t>76870458</t>
  </si>
  <si>
    <t>BARDÁLEZ NAJAR ALDO</t>
  </si>
  <si>
    <t>00819798</t>
  </si>
  <si>
    <t>OBLITAS CARRERA YAMPIERE</t>
  </si>
  <si>
    <t>76870352</t>
  </si>
  <si>
    <t>FERNANDEZ MERA GLENDY FLOR</t>
  </si>
  <si>
    <t>77213653</t>
  </si>
  <si>
    <t xml:space="preserve">INGA ALCAIDE IMELDA </t>
  </si>
  <si>
    <t>40271071</t>
  </si>
  <si>
    <t>LABAN CHUQUIPIOMA DEYSI</t>
  </si>
  <si>
    <t>27858419</t>
  </si>
  <si>
    <t>CARRANZA SÁNCHEZ DINA NELSI</t>
  </si>
  <si>
    <t>44120415</t>
  </si>
  <si>
    <t>NICOLÁS LÓPEZ YONEL ANGEL</t>
  </si>
  <si>
    <t>76265037</t>
  </si>
  <si>
    <t>SOTO GUERRERO JOSÉ LUIS</t>
  </si>
  <si>
    <t>28105853</t>
  </si>
  <si>
    <t>MERA CASAS ZOILA SANDRA</t>
  </si>
  <si>
    <t>42123209</t>
  </si>
  <si>
    <t>AGUADO FRANCIA JONEL LUIS</t>
  </si>
  <si>
    <t>40279199</t>
  </si>
  <si>
    <t>CARRERO MENOR YOJANI</t>
  </si>
  <si>
    <t>40659719</t>
  </si>
  <si>
    <t>GUERRERO TUESTA NITIDA ASCENCION</t>
  </si>
  <si>
    <t>40168839</t>
  </si>
  <si>
    <t>BERRIOS ESTELA GLADIS</t>
  </si>
  <si>
    <t>00828523</t>
  </si>
  <si>
    <t>ARRASCO UCHOFEN HILDA MILAGROS</t>
  </si>
  <si>
    <t>44932029</t>
  </si>
  <si>
    <t>RIVA TICLLA JOSSY CECILIA</t>
  </si>
  <si>
    <t>75725020</t>
  </si>
  <si>
    <t>CORONADO TONGO MARIA GUICELA</t>
  </si>
  <si>
    <t>75725029</t>
  </si>
  <si>
    <t>RODRIGUEZ DÁVILA MARIBEL</t>
  </si>
  <si>
    <t>00822354</t>
  </si>
  <si>
    <t>PAZ PÉREZ YNOCENCIO</t>
  </si>
  <si>
    <t>00824653</t>
  </si>
  <si>
    <t>DANIEL AMARO JOSÉ</t>
  </si>
  <si>
    <t>002959771</t>
  </si>
  <si>
    <t>CABANILLAS RODRÍGUEZ ZELMIRA</t>
  </si>
  <si>
    <t>45950470</t>
  </si>
  <si>
    <t>LÓPEZ LOZADA MERCY DELIA</t>
  </si>
  <si>
    <t>47800945</t>
  </si>
  <si>
    <t>TORRES NAVARRO RUBÉN DARÍO</t>
  </si>
  <si>
    <t>00808816</t>
  </si>
  <si>
    <t>CADENA AGUINAGA LUZ ANGELICA</t>
  </si>
  <si>
    <t>27736381</t>
  </si>
  <si>
    <t>PEREA ARANA MARTIN ADAN</t>
  </si>
  <si>
    <t>42894686</t>
  </si>
  <si>
    <t xml:space="preserve">CHIROQUE VASQUEZ JACSSON </t>
  </si>
  <si>
    <t>70094707</t>
  </si>
  <si>
    <t>BRAVO AREVALO ERIKA VIVIANA</t>
  </si>
  <si>
    <t>40991893</t>
  </si>
  <si>
    <t>CUBAS MEGO MARIA IRMA</t>
  </si>
  <si>
    <t>27290517</t>
  </si>
  <si>
    <t>73014544</t>
  </si>
  <si>
    <t>DELGADO LLAMO MARIA ODALIS</t>
  </si>
  <si>
    <t>75371235</t>
  </si>
  <si>
    <t>00835870</t>
  </si>
  <si>
    <t>44957865</t>
  </si>
  <si>
    <t>CHAVEZ VASQUEZ EUFENIA</t>
  </si>
  <si>
    <t>40092565</t>
  </si>
  <si>
    <t>SEMBRERA MONDRAGON EVA</t>
  </si>
  <si>
    <t>40554635</t>
  </si>
  <si>
    <t>LEYVA GIL AGUSTIN</t>
  </si>
  <si>
    <t>27991562</t>
  </si>
  <si>
    <t>VASQUEZ ESTRELLA RUTH MARIMAR</t>
  </si>
  <si>
    <t>71831734</t>
  </si>
  <si>
    <t>SALAZAR CASTILLO DEYSY MAGALY</t>
  </si>
  <si>
    <t>44331746</t>
  </si>
  <si>
    <t>PIÑA CHAVEZ MIRIAM</t>
  </si>
  <si>
    <t>41938277</t>
  </si>
  <si>
    <t xml:space="preserve">GARCIA FACUNDO JUAN CARLOS </t>
  </si>
  <si>
    <t>46746996</t>
  </si>
  <si>
    <t>MANAY JULCA ERMITANIO</t>
  </si>
  <si>
    <t>27732111</t>
  </si>
  <si>
    <t>RODRIGUEZ LOPEZ NELLY</t>
  </si>
  <si>
    <t>40128506</t>
  </si>
  <si>
    <t>BARDALEZ RIOS WILIAN</t>
  </si>
  <si>
    <t>73072289</t>
  </si>
  <si>
    <t>GONZALES ROJAS JOHN PATRICK</t>
  </si>
  <si>
    <t>48498567</t>
  </si>
  <si>
    <t>16436481</t>
  </si>
  <si>
    <t>QUISPE TARRILLO YEBERSON PAUL</t>
  </si>
  <si>
    <t>77339165</t>
  </si>
  <si>
    <t>FERNANDEZ VASQUEZ LUCIA</t>
  </si>
  <si>
    <t>42357645</t>
  </si>
  <si>
    <t>RAMOS DIAZ GLADYS</t>
  </si>
  <si>
    <t>42508336</t>
  </si>
  <si>
    <t>DIAZ SANDOVAL ANITA DEL CARMEN</t>
  </si>
  <si>
    <t>00803719</t>
  </si>
  <si>
    <t>00836337</t>
  </si>
  <si>
    <t>BECERRA CARDENAS DANIEL</t>
  </si>
  <si>
    <t>00828028</t>
  </si>
  <si>
    <t>MEDINA POMPA DULMI</t>
  </si>
  <si>
    <t>42255273</t>
  </si>
  <si>
    <t>47445668</t>
  </si>
  <si>
    <t>GARCIA JULCAHUANCA OTILIA</t>
  </si>
  <si>
    <t>40933297</t>
  </si>
  <si>
    <t>VASQUEZ ARELLANO RICARDO JAIRO</t>
  </si>
  <si>
    <t>74307207</t>
  </si>
  <si>
    <t>DAZA VELA RINA</t>
  </si>
  <si>
    <t>45469486</t>
  </si>
  <si>
    <t>ROJAS GUERRA MERCEDES</t>
  </si>
  <si>
    <t>00824341</t>
  </si>
  <si>
    <t>VELA TELLO MILUSKA</t>
  </si>
  <si>
    <t>00832431</t>
  </si>
  <si>
    <t>PORTOCARRERO GUIVIN MARISOL</t>
  </si>
  <si>
    <t>44381878</t>
  </si>
  <si>
    <t>CASIQUE LINARES JHON PETHER</t>
  </si>
  <si>
    <t>70814206</t>
  </si>
  <si>
    <t>TORRES LOPEZ SOFIA YSABEL</t>
  </si>
  <si>
    <t>10517320</t>
  </si>
  <si>
    <t>CAMPOS HUANCAS KAREN LILIANA</t>
  </si>
  <si>
    <t>75717484</t>
  </si>
  <si>
    <t>ROJAS PEREZ CARIN</t>
  </si>
  <si>
    <t>00860963</t>
  </si>
  <si>
    <t>4263577</t>
  </si>
  <si>
    <t>REATEGUI COLLAZOS MILAGRITOS</t>
  </si>
  <si>
    <t>41122255</t>
  </si>
  <si>
    <t>ROSALES VENTURA LEONILA</t>
  </si>
  <si>
    <t>00828828</t>
  </si>
  <si>
    <t>BRAVO PERALES GLORIA CONSUELO</t>
  </si>
  <si>
    <t>01155988</t>
  </si>
  <si>
    <t>GONGORA VARGAS DIANA ESTHER</t>
  </si>
  <si>
    <t>71861009</t>
  </si>
  <si>
    <t>43413203</t>
  </si>
  <si>
    <t xml:space="preserve">SABOYA  CHUJUTALLI LISBETH </t>
  </si>
  <si>
    <t>45495745</t>
  </si>
  <si>
    <t>RAFAEL IZQUIERDO ANITA</t>
  </si>
  <si>
    <t>44600380</t>
  </si>
  <si>
    <t>ROJAS TORRES ESTHER</t>
  </si>
  <si>
    <t>77076855</t>
  </si>
  <si>
    <t>RUIZ VELA ANITA</t>
  </si>
  <si>
    <t>47971252</t>
  </si>
  <si>
    <t>SAAVEDRA BOCANRGRA LELY</t>
  </si>
  <si>
    <t>01123069</t>
  </si>
  <si>
    <t>CRUZ ACUÑA MILTON</t>
  </si>
  <si>
    <t>73683292</t>
  </si>
  <si>
    <t>LINARES CHUJUTALLI IRIANA</t>
  </si>
  <si>
    <t>71572431</t>
  </si>
  <si>
    <t>VILLOSLADA ABARCA MAGDALENA</t>
  </si>
  <si>
    <t>00827855</t>
  </si>
  <si>
    <t>RIVA ACOSTA ELITA</t>
  </si>
  <si>
    <t>43308137</t>
  </si>
  <si>
    <t>LEON MONTENEGRO EFILOLOGO</t>
  </si>
  <si>
    <t>43324416</t>
  </si>
  <si>
    <t>CARRANZA CRUZ JHOISSY MARICELA</t>
  </si>
  <si>
    <t>76096477</t>
  </si>
  <si>
    <t>80293986</t>
  </si>
  <si>
    <t>71907716</t>
  </si>
  <si>
    <t>CAHUAZA PISCO  JHOHANG</t>
  </si>
  <si>
    <t>46337597</t>
  </si>
  <si>
    <t>MORETO HUAMAN  MARIBEL</t>
  </si>
  <si>
    <t>41543335</t>
  </si>
  <si>
    <t>VILCHEZ CAMPOS ODALI MATILDE</t>
  </si>
  <si>
    <t>45207417</t>
  </si>
  <si>
    <t>RIOS PEREA CARLOS</t>
  </si>
  <si>
    <t>01039808</t>
  </si>
  <si>
    <t>CENTURION FERNANDEZ MARIA  MERIS</t>
  </si>
  <si>
    <t>41714244</t>
  </si>
  <si>
    <t>VEGA TORRES DIANA MERY</t>
  </si>
  <si>
    <t>76165357</t>
  </si>
  <si>
    <t>BARDALEZ CHAVEZ PETRONILA</t>
  </si>
  <si>
    <t>47678131</t>
  </si>
  <si>
    <t>CHOCA MENDOZA SIRIA</t>
  </si>
  <si>
    <t>47230078</t>
  </si>
  <si>
    <t>TAPIA GRANDEZ TERESA</t>
  </si>
  <si>
    <t>00836075</t>
  </si>
  <si>
    <t>ROJAS LLANOS AIDE</t>
  </si>
  <si>
    <t>46938332</t>
  </si>
  <si>
    <t>VASQUEZ MEDINA LETICIA</t>
  </si>
  <si>
    <t>93298742</t>
  </si>
  <si>
    <t>MEGO DIAZ  KELVIN</t>
  </si>
  <si>
    <t>77037430</t>
  </si>
  <si>
    <t>SANTOS PEÑA KARINA</t>
  </si>
  <si>
    <t>40842280</t>
  </si>
  <si>
    <t>NARVA GOICOCHEA LUZ MARIBEL</t>
  </si>
  <si>
    <t>76625999</t>
  </si>
  <si>
    <t>CIEZA CUBAS ABNER</t>
  </si>
  <si>
    <t>76175892</t>
  </si>
  <si>
    <t>FERNANDEZ DIAZ ANDY</t>
  </si>
  <si>
    <t>76171109</t>
  </si>
  <si>
    <t>PEREZ ROMERO ANDRES</t>
  </si>
  <si>
    <t>01051670</t>
  </si>
  <si>
    <t>PENACHI PERALTA ERNESTO CLEVER</t>
  </si>
  <si>
    <t>46031321</t>
  </si>
  <si>
    <t>ANAYA CORONADO ZOILA ELIZABETH</t>
  </si>
  <si>
    <t>70096120</t>
  </si>
  <si>
    <t>LABORIANO GONZALES VICTOR MANUEL</t>
  </si>
  <si>
    <t>47505082</t>
  </si>
  <si>
    <t>TAFUR GALVEZ MARIA OLGA</t>
  </si>
  <si>
    <t>27417175</t>
  </si>
  <si>
    <t>ORDOÑEZ RIOS ANDERSON  LANDER</t>
  </si>
  <si>
    <t>80213100</t>
  </si>
  <si>
    <t>RIOS GOMEZ WARKIDIA NEREYDA</t>
  </si>
  <si>
    <t>70446660</t>
  </si>
  <si>
    <t>CACHAY PEREIRA MERCEDES LILIANA</t>
  </si>
  <si>
    <t>06797161</t>
  </si>
  <si>
    <t xml:space="preserve">MONTENEGRO SANTA CRUZ MARIA FLOR </t>
  </si>
  <si>
    <t>00831812</t>
  </si>
  <si>
    <t>45634520</t>
  </si>
  <si>
    <t>GUERRA CELIS JUAN</t>
  </si>
  <si>
    <t>46250832</t>
  </si>
  <si>
    <t>FLORES VARGAS AUGUSTO</t>
  </si>
  <si>
    <t>00831004</t>
  </si>
  <si>
    <t>VALLEJOS SILVA SONIA JANETH</t>
  </si>
  <si>
    <t>45327030</t>
  </si>
  <si>
    <t>PEREA RENGIFO RAFAELA</t>
  </si>
  <si>
    <t>73220707</t>
  </si>
  <si>
    <t>ROMAN HUAMAN ERIKA</t>
  </si>
  <si>
    <t>75698121</t>
  </si>
  <si>
    <t>ORTIZ VASQUEZ LEONOR</t>
  </si>
  <si>
    <t>40792081</t>
  </si>
  <si>
    <t>MILIAN AREVALO JOSE DOMINGO</t>
  </si>
  <si>
    <t>80603115</t>
  </si>
  <si>
    <t>CHUI LOPEZ DEYSI</t>
  </si>
  <si>
    <t>44738086</t>
  </si>
  <si>
    <t>71583661</t>
  </si>
  <si>
    <t>MUNDACA CRUZ CLEUDER</t>
  </si>
  <si>
    <t>44738026</t>
  </si>
  <si>
    <t>LA TORRES CORDOVA MERY</t>
  </si>
  <si>
    <t>41799936</t>
  </si>
  <si>
    <t>SANTACRUZ BAZA JUAN MIGUEL</t>
  </si>
  <si>
    <t>71922677</t>
  </si>
  <si>
    <t>VELA JULON ANA MARIA</t>
  </si>
  <si>
    <t>00821394</t>
  </si>
  <si>
    <t>CASTILLO CORONEL MARIA REINA</t>
  </si>
  <si>
    <t>00890606</t>
  </si>
  <si>
    <t>VASQUEZ PEREZ TTIFFANY</t>
  </si>
  <si>
    <t>73830218</t>
  </si>
  <si>
    <t>CHINCHAY HUACHES SONIA ROSELI</t>
  </si>
  <si>
    <t>43546125</t>
  </si>
  <si>
    <t>CASTILLO PEREZ MARIA ELIZABETH</t>
  </si>
  <si>
    <t>71074083</t>
  </si>
  <si>
    <t>HUAMAN JULCA NEYLA JANNET</t>
  </si>
  <si>
    <t>42823569</t>
  </si>
  <si>
    <t>VASQUEZ MUNDACA ITAMAR</t>
  </si>
  <si>
    <t>47880031</t>
  </si>
  <si>
    <t>VASQUEZ MUNDACA GISELA</t>
  </si>
  <si>
    <t>78463356</t>
  </si>
  <si>
    <t xml:space="preserve">VASQUEZ VILLANUEVA LETICIA </t>
  </si>
  <si>
    <t>80587126</t>
  </si>
  <si>
    <t>LLAJA RAMIREZ CLAUDIA SUSAN</t>
  </si>
  <si>
    <t>72175152</t>
  </si>
  <si>
    <t>ISHUIZA SALAS PEDRO WILDORO</t>
  </si>
  <si>
    <t>00831157</t>
  </si>
  <si>
    <t>VASQUEZ VASQUEZ JOSE WILSON</t>
  </si>
  <si>
    <t>41723450</t>
  </si>
  <si>
    <t>PEREZ DIAZ KELY</t>
  </si>
  <si>
    <t>44878732</t>
  </si>
  <si>
    <t xml:space="preserve">BABILONIA SALDAÑA CINTHYA </t>
  </si>
  <si>
    <t>45906857</t>
  </si>
  <si>
    <t>BRAVO BRAVO CLAUDIA ISABEL</t>
  </si>
  <si>
    <t>71458613</t>
  </si>
  <si>
    <t>SAUCEDO GONZALES SARAI RUTH</t>
  </si>
  <si>
    <t>47333749</t>
  </si>
  <si>
    <t>TORRES VALLES SEVERO LUIS</t>
  </si>
  <si>
    <t>00824004</t>
  </si>
  <si>
    <t>NUÑEZ SALAZAR CRISTIAN ANDRE</t>
  </si>
  <si>
    <t>42877469</t>
  </si>
  <si>
    <t>MONTENEGRO JARA GLEYDI MARLITH</t>
  </si>
  <si>
    <t>76152935</t>
  </si>
  <si>
    <t>AMARINGO CHUMBE MAHLI</t>
  </si>
  <si>
    <t>73390790</t>
  </si>
  <si>
    <t>REYES DAZA MARGARITA</t>
  </si>
  <si>
    <t>40610807</t>
  </si>
  <si>
    <t>GARCIA VEGA MARIA CANDELARIA</t>
  </si>
  <si>
    <t>40782200</t>
  </si>
  <si>
    <t>MEDINA ORTIZ IRENITA FLOR</t>
  </si>
  <si>
    <t>27567407</t>
  </si>
  <si>
    <t>ESCRIBANO RACCHUMI ELENA DEL CARMEN</t>
  </si>
  <si>
    <t>17445899</t>
  </si>
  <si>
    <t>ROMAN HUERTOS CELIDA</t>
  </si>
  <si>
    <t>47559739</t>
  </si>
  <si>
    <t>VASQUEZ LOPEZ ZADITH</t>
  </si>
  <si>
    <t>00813110</t>
  </si>
  <si>
    <t>PAIMA CAMPOS MARIA DOLORES</t>
  </si>
  <si>
    <t>40314747</t>
  </si>
  <si>
    <t>4529821</t>
  </si>
  <si>
    <t>DUAREZ  SABOYA KARINAINICIAL</t>
  </si>
  <si>
    <t>46680580</t>
  </si>
  <si>
    <t>NELLY ALCANTARA BECERRA</t>
  </si>
  <si>
    <t>41437950</t>
  </si>
  <si>
    <t>CESAR RIMAPA TANTALEAN</t>
  </si>
  <si>
    <t>76581120</t>
  </si>
  <si>
    <t>JEYSSON ALBERTO ARELLANO MERINO</t>
  </si>
  <si>
    <t>47530552</t>
  </si>
  <si>
    <t>MAGALLY OBLITAS VASQUEZ</t>
  </si>
  <si>
    <t>41755183</t>
  </si>
  <si>
    <t>80603048</t>
  </si>
  <si>
    <t>46361764</t>
  </si>
  <si>
    <t>MISAEL CHAVEZ VALLEJOS</t>
  </si>
  <si>
    <t>42199328</t>
  </si>
  <si>
    <t>ROSA VICTORIA GUAMURO PEREZ</t>
  </si>
  <si>
    <t>01057081</t>
  </si>
  <si>
    <t>42588595</t>
  </si>
  <si>
    <t>43659301</t>
  </si>
  <si>
    <t>01174214</t>
  </si>
  <si>
    <t>46071248</t>
  </si>
  <si>
    <t>71821357</t>
  </si>
  <si>
    <t>43528038</t>
  </si>
  <si>
    <t>46724500</t>
  </si>
  <si>
    <t>40530297</t>
  </si>
  <si>
    <t>72160203</t>
  </si>
  <si>
    <t>44637722</t>
  </si>
  <si>
    <t>46914657</t>
  </si>
  <si>
    <t>42138783</t>
  </si>
  <si>
    <t>40698139</t>
  </si>
  <si>
    <t>48414140</t>
  </si>
  <si>
    <t>40967082</t>
  </si>
  <si>
    <t>16621025</t>
  </si>
  <si>
    <t>APELLIDOS Y NOMBRES</t>
  </si>
  <si>
    <t>FORMACIÓN ACADÉMICA</t>
  </si>
  <si>
    <t>EXPERIENCIA LABORAL</t>
  </si>
  <si>
    <t xml:space="preserve">CAPACITACIONES </t>
  </si>
  <si>
    <t>MÉRTITOS</t>
  </si>
  <si>
    <t>PUNTAJE TOTAL</t>
  </si>
  <si>
    <t>ANEXO 08</t>
  </si>
  <si>
    <t>CUADRO DE MERITOS DE EVALUACION DE EXPEDIENTES PARA ACCEDER AL CARGO DE AUXILIAR DE EDUCACIÓN</t>
  </si>
  <si>
    <t>PUNTAJE OBTENIDO</t>
  </si>
  <si>
    <t>BONIFICACIONES</t>
  </si>
  <si>
    <t>15% DISCAPACIDAD</t>
  </si>
  <si>
    <t>10% LICENCIADO FF.AA.</t>
  </si>
  <si>
    <t>TOTAL GENERAL</t>
  </si>
  <si>
    <t>OBSERVACIONES</t>
  </si>
  <si>
    <t>ABAD SERNA MARIA SUSANA</t>
  </si>
  <si>
    <t>VALDERRAMA CADENILLAS ALEX</t>
  </si>
  <si>
    <t>PEREZ HERNANDEZ HUGO RICHARD</t>
  </si>
  <si>
    <t xml:space="preserve">SANDOVAL SAAVEDRA DANNY </t>
  </si>
  <si>
    <t xml:space="preserve">ASPAJO VARGAS ROBERT </t>
  </si>
  <si>
    <t xml:space="preserve">POEMAPE LOZANO LUIS ENRIQUE </t>
  </si>
  <si>
    <t xml:space="preserve">CARRILLO CHOQUEHUANCA SANTOS </t>
  </si>
  <si>
    <t>CASTILLO CRUZ LUZ NERI</t>
  </si>
  <si>
    <t>ASENCIO LEON EMA REYNALDA</t>
  </si>
  <si>
    <t xml:space="preserve">DELGADO LULIQUIS ROXANA </t>
  </si>
  <si>
    <t xml:space="preserve">GOÑAZ CHASQUIBAL GINA LUCINDA </t>
  </si>
  <si>
    <t xml:space="preserve">BUELOT MIRANDA JOHN ALCIDES </t>
  </si>
  <si>
    <t xml:space="preserve">AREVALO SALDAÑA ELMA </t>
  </si>
  <si>
    <t xml:space="preserve">PASHANASE ALVA ROSVITH </t>
  </si>
  <si>
    <t xml:space="preserve">CHUQUICONDOR LLOCLLA ANA CECILIA </t>
  </si>
  <si>
    <t xml:space="preserve">ROSALES RIVERA REBECA ABIGAIL </t>
  </si>
  <si>
    <t xml:space="preserve">FLORES RIMARACHI RUTH MERY </t>
  </si>
  <si>
    <t xml:space="preserve">CARRASCO ZAMORA EDITA </t>
  </si>
  <si>
    <t xml:space="preserve"> LABAJOS VASQUEZ ELIANA</t>
  </si>
  <si>
    <t>43154663</t>
  </si>
  <si>
    <t>BURGOS CUNIAS MIRIAN</t>
  </si>
  <si>
    <t xml:space="preserve">TORRES REATEGUI KELVIN </t>
  </si>
  <si>
    <t>ROJAS PUIQUIN ELISAMA</t>
  </si>
  <si>
    <t>MORI ROJAS KARINA</t>
  </si>
  <si>
    <t>YRIGOIN CARHUAJULCA ELVA</t>
  </si>
  <si>
    <t>ALARCON CARRANZA BERNILA</t>
  </si>
  <si>
    <t>MALCA REATIGUE MARISOL</t>
  </si>
  <si>
    <t>QUISPE CORDOVA SHEILA SBRY</t>
  </si>
  <si>
    <t xml:space="preserve">NOVOA HERNANDEZ MASIEL </t>
  </si>
  <si>
    <t>MENENDEZ FERNANDEZ LAURA SUSANA</t>
  </si>
  <si>
    <t>DÍAZ  BARDÁLEZ  PATRICIA</t>
  </si>
  <si>
    <t>RODRIGUEZ CARRAZCO ANA NELVA</t>
  </si>
  <si>
    <t xml:space="preserve">CARRASCO HEREDIA ERLY JASELY </t>
  </si>
  <si>
    <t>CHAVEZ TENORIO KEILIN JHOJANA</t>
  </si>
  <si>
    <t>SALDAÑA RIMARACHIN ELIZABETH</t>
  </si>
  <si>
    <t>TINEO CALLE  NAUN</t>
  </si>
  <si>
    <t>ESTELA MOOMBITE LIHERLIN</t>
  </si>
  <si>
    <t xml:space="preserve">DAVILA QUINTAMA GISELA </t>
  </si>
  <si>
    <t xml:space="preserve">CHUQUILIN LOZANO KELI JANETH </t>
  </si>
  <si>
    <t>CENTTI SALAS DE CHUMBE SUSAN TATIANA</t>
  </si>
  <si>
    <t xml:space="preserve">MONTEZA VELA MARIA EDITH </t>
  </si>
  <si>
    <t>LABOR REALIZADA EN ZONA RURAL, FRONTRERA O VRAEN</t>
  </si>
  <si>
    <t>No Apto</t>
  </si>
  <si>
    <t>No cumple con requisito específico del numeral 5.6.2 de la RVM N° 023-2019-MMINEDU</t>
  </si>
  <si>
    <t>GONZALES LEYTON MARTHA</t>
  </si>
  <si>
    <t>No adjunta anexos 4-5-6-7</t>
  </si>
  <si>
    <t>MENDOZA BIZALOTE KEVIN</t>
  </si>
  <si>
    <t>TOCAS LEONAR DOJIMENA BEATRIZ</t>
  </si>
  <si>
    <t>PACAYA SILVANO NOEMI</t>
  </si>
  <si>
    <t>BOCANEGRA RODRIGUEZ JOVANA</t>
  </si>
  <si>
    <t xml:space="preserve">RUIZ TORRES MARILENA </t>
  </si>
  <si>
    <t>CADENA ALEJANDRIA MERLY YORETH</t>
  </si>
  <si>
    <t>-----</t>
  </si>
  <si>
    <t>No cuenta con capacitación en cuidados y atención a la primera infancia</t>
  </si>
  <si>
    <t>GONZALEZ HERNANDEZ DILSO</t>
  </si>
  <si>
    <t>No cuenta con requisitos mínimos</t>
  </si>
  <si>
    <t>CORDOVA VASQUEZ MARIBEL</t>
  </si>
  <si>
    <t>ORDEN DE MÉRITO</t>
  </si>
  <si>
    <t>No hay Vacantes en el Nivel Primaria</t>
  </si>
  <si>
    <t>"Año de la Universalización de la Salud”</t>
  </si>
  <si>
    <t>RESULTADOS PRELIMINARES DEL PROCESO DE CONTRATACIÓN DE AUXILIARES DE EDUCACIÓN 2020</t>
  </si>
  <si>
    <t xml:space="preserve">R.V.M N° 023-2019 - MINEDU </t>
  </si>
  <si>
    <t>CABREAR BURGA CIRO</t>
  </si>
  <si>
    <t>LABAN PISCO JHANY</t>
  </si>
  <si>
    <r>
      <rPr>
        <b/>
        <u/>
        <sz val="11"/>
        <color theme="1"/>
        <rFont val="Arial"/>
        <family val="2"/>
      </rPr>
      <t>Descalificado</t>
    </r>
    <r>
      <rPr>
        <sz val="11"/>
        <color theme="1"/>
        <rFont val="Arial"/>
        <family val="2"/>
      </rPr>
      <t xml:space="preserve"> en aplicación al numeral 6.2.2, 6.2.3 y 6.2.4</t>
    </r>
  </si>
  <si>
    <t>48157033</t>
  </si>
  <si>
    <t xml:space="preserve"> VALLES RODRIGUEZ MARGOHD</t>
  </si>
  <si>
    <t>46380335</t>
  </si>
  <si>
    <t>47819703</t>
  </si>
  <si>
    <t>27566407</t>
  </si>
  <si>
    <t>Solicitud de reconsideracion no procede, por no cumplir con requisitos especificos, asimismo la capacitacion y expediencia general debe estar refererida a las funciones del auxiliar de educacion numeral 6.3.7 y numeral 6.3.10  de la RVM N° 023-2019-MINEDU .</t>
  </si>
  <si>
    <t>Solicitud de reclamo no procede de acuerdo al numeral 6.3.5 de la RVM N° 023-2019-MINEDU, asimismo los certificados y experiencia debe estar referida a las funciones del auxiliar de educacion, según numeral 6.3.7.</t>
  </si>
  <si>
    <t>RODRIGUEZ LOPEZ CORALIA</t>
  </si>
  <si>
    <t>Solicitud de reclamo no procede de acuerdo al numeral 5.6.2 de la RVM N° 023-2019-MINEDU, asimismo los certificados y experiencia debe estar referida a las funciones del auxiliar de educacion, según numeral 6.3.7.</t>
  </si>
  <si>
    <t>Solicitud de reclamo no procede, señalamos ademas que los certificados y experiencia debe estar referida a las funciones del auxiliar de educacion, según numeral 6.3.7 de la RVM N° 023-2019-MINEDU.</t>
  </si>
  <si>
    <t>Revisado de oficio, no amerita puntaje según numeral 6.3.5 de la RVM N° 023-2019-MINEDU.</t>
  </si>
  <si>
    <t xml:space="preserve"> Revisado de oficio, no amerita puntaje según numeral 6.3.7 de la RVM N° 023-2019-MINEDU.</t>
  </si>
  <si>
    <t>Solicitud de reclamo no procede, no cumple con acreditar estudios pedadogicos mayores al sexto (VI) ciclo, según numeral 6.3.5 de la RVM N° 023-2019-MINEDU.</t>
  </si>
  <si>
    <t>Solicitud de reclamo no procesde, según numeral 6.3.7 de la RVM N° 023-2019-MINEDU (EXPEDIENTE EN OBSEVACION)</t>
  </si>
  <si>
    <t>Solicitud de reclamo no procede, no cumple con requisitos minimos según numeral 5.6.2, asimismo no acredita con certificados ni expériencia referido a las funciones del auxiliar en edcacion según numeral 6.3.7 de la RVM N° 23-2019-MINEDU.</t>
  </si>
  <si>
    <t xml:space="preserve">Solicitud de reclamo no procede por no contar con septimo (VII) Ciclo concluido según numeral 6.3.5 de la RVM N° 023-2019-MINEDU, por lo que se procedio a rectificar de oficio puntuacion final.  </t>
  </si>
  <si>
    <t>Solicitud de reclamo no procede.</t>
  </si>
  <si>
    <t>Solicitude reclamo si procede, por lo que se dio puntaje correspondiente en formacion academica</t>
  </si>
  <si>
    <r>
      <t xml:space="preserve">Solicitud de reclamo no procede, la experiencia laboral en el cargo de auxiliar de educacion se sustenta con la presentacion de </t>
    </r>
    <r>
      <rPr>
        <b/>
        <sz val="11"/>
        <color theme="1"/>
        <rFont val="Arial"/>
        <family val="2"/>
      </rPr>
      <t xml:space="preserve">la resolucion </t>
    </r>
    <r>
      <rPr>
        <sz val="11"/>
        <color theme="1"/>
        <rFont val="Arial"/>
        <family val="2"/>
      </rPr>
      <t xml:space="preserve">que aprueben el contrato, adjuntando necesariamente </t>
    </r>
    <r>
      <rPr>
        <b/>
        <sz val="11"/>
        <color theme="1"/>
        <rFont val="Arial"/>
        <family val="2"/>
      </rPr>
      <t xml:space="preserve">copia de las boletas o constancia de pago mensual </t>
    </r>
    <r>
      <rPr>
        <sz val="11"/>
        <color theme="1"/>
        <rFont val="Arial"/>
        <family val="2"/>
      </rPr>
      <t>según numeral 6.3.8 de la RVM N° 023-2019-MINEDU.</t>
    </r>
  </si>
  <si>
    <t>Solicitud de reclamo procede, por lo que se asigna puntuacion según corresponde.</t>
  </si>
  <si>
    <t>Solicitud de reclamo no procede, no adjunta boletas según numeral 6.3.8 de la RVM N° 023-2019-MINEDU.</t>
  </si>
  <si>
    <t>Solicitud de reclamos no procede, no cumple con requisitos minimo (HABER CULMINADO COMO MINIMO EL VI CICLO DE ESTUDIOS PEDAGOGICOS)según numeral 5.6.2 de la RVM N° 023-2019-MINEDU</t>
  </si>
  <si>
    <t>Solicitud de reclamo no procede, no acredita haber culminado como minimo el sexto (IV) Ciclo de estudios Pedagogicos según numeral 5.6.2 de la RVM N° 023-2019-MINEDU.</t>
  </si>
  <si>
    <t>Solicitud de reclamo no procede, no acredita capacitacion minima de cincuenta (50) horas relacionadas a la atencion y cuidado en la primera infancia según numeral 5.6.2.1 de la RVM N° 023-2019-MINEDU.</t>
  </si>
  <si>
    <t>Solicitud de reclamo no procede, no acredita haber culminado el sexto (VI) ciclo de estudios pedagogicos según numeral 6.6.2.1 de la RVM N° 023-2019-MINEDU.</t>
  </si>
  <si>
    <t>Solicitud de reclamo no procede, no acredita con capacitacion minima de 50 horas relacionadas a la atencion y cuidado en la primera infancia según numeral 5.6.2.1 de la RVM N° 023-2019-MINEDU.</t>
  </si>
  <si>
    <t>Solicitud de reclamo no procede, no acredita haber culminado noveno ciclo sergun numeral 6.3.5, asimismo la experiencia laboral y capacitacion debe estar referida a las funciones de auxiliar de educacion numeral 6.3.7 de la RVM N° 023-2019-MINEDU.</t>
  </si>
  <si>
    <t>Solicitud de reclamo no procede no acredita con capacitación en cuidados y atención a la primera infancia según numeral 5.6.2.1 de la RVM N° 023-2019-MINEDU.</t>
  </si>
  <si>
    <t>Solicitud de reclamo no procede no especifica al nivel que postula.</t>
  </si>
  <si>
    <t>Solicitud de reclamo no procede, solo presenta constancia de ingreso, no acredita con el requisito especifico según numeral 5.6.2 de la RVM N° 023-2019-MINEDU.</t>
  </si>
  <si>
    <t>Solicitud de reclamo no procede no acredita haber culminado sexto ciclo de estudios pedagogicos según numeral 5.6.2 de la RVM N° 023-2019-MINEDU.</t>
  </si>
  <si>
    <t>Solicitud de reclamo si procede por lo que se procede a asignar puntuacion según corresponde.</t>
  </si>
  <si>
    <t>solicitud de reclamos si procede por lo que se asignara puntuacion según corresponde.</t>
  </si>
  <si>
    <t>solicitud de reclamos procedente.</t>
  </si>
  <si>
    <t>solicitud de reclamo procede, por lo que se asigna puntuacion según corresponde (bonificacion adicional por unica vez).</t>
  </si>
  <si>
    <t>solicitud de reclamo procedente por lo que se asignara puntaje según CONADIS</t>
  </si>
  <si>
    <t>solicitud de reclamo procedente por lo que se asignara puntaje según corresponde.</t>
  </si>
  <si>
    <t>Reevaluacion de expediente según reclamo por lo que se modifica puntuacion.</t>
  </si>
  <si>
    <t xml:space="preserve">solicitud de reclamo procedente </t>
  </si>
  <si>
    <t>Revisión de oficio, por lo que no corresponde puntaje de felicitación.</t>
  </si>
  <si>
    <t>Solicitud de reclamo procedente por lo que se asigna puntuacion según corresponde en capacitacion, asimismo no adjunta boletas para experiencia laboral.</t>
  </si>
  <si>
    <t>RESULTADOS FINALES DEL PROCESO DE CONTRATACIÓN DE AUXILIARES DE EDUCACIÓN 2020</t>
  </si>
  <si>
    <t>Solicitud de reclamo no procesde, según numeral 6.3.7 de la RVM N° 023-2019-MINEDU.</t>
  </si>
  <si>
    <t xml:space="preserve">Moyobamba, 20 de febrero de 2020.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</si>
</sst>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u/>
      <sz val="11"/>
      <color theme="1"/>
      <name val="Arial"/>
      <family val="2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49998474074526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0" fillId="0" borderId="0" xfId="0" applyFont="1"/>
    <xf numFmtId="49" fontId="0" fillId="0" borderId="0" xfId="0" applyNumberFormat="1" applyFont="1" applyAlignment="1">
      <alignment horizontal="center"/>
    </xf>
    <xf numFmtId="0" fontId="1" fillId="0" borderId="0" xfId="0" applyFont="1"/>
    <xf numFmtId="0" fontId="7" fillId="0" borderId="0" xfId="0" applyFont="1"/>
    <xf numFmtId="0" fontId="6" fillId="0" borderId="1" xfId="0" applyFont="1" applyBorder="1" applyAlignment="1">
      <alignment horizontal="center" vertical="center" textRotation="90" wrapText="1"/>
    </xf>
    <xf numFmtId="0" fontId="8" fillId="0" borderId="0" xfId="0" applyFont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49" fontId="7" fillId="0" borderId="1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3" xfId="0" applyFont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vertical="center"/>
    </xf>
    <xf numFmtId="49" fontId="7" fillId="3" borderId="1" xfId="0" applyNumberFormat="1" applyFont="1" applyFill="1" applyBorder="1" applyAlignment="1">
      <alignment horizontal="center" vertical="center"/>
    </xf>
    <xf numFmtId="0" fontId="7" fillId="3" borderId="3" xfId="0" applyFont="1" applyFill="1" applyBorder="1" applyAlignment="1">
      <alignment vertical="center" wrapText="1"/>
    </xf>
    <xf numFmtId="0" fontId="7" fillId="3" borderId="0" xfId="0" applyFont="1" applyFill="1" applyAlignment="1">
      <alignment vertical="center"/>
    </xf>
    <xf numFmtId="0" fontId="7" fillId="0" borderId="1" xfId="0" applyFont="1" applyFill="1" applyBorder="1" applyAlignment="1">
      <alignment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vertical="center" wrapText="1"/>
    </xf>
    <xf numFmtId="0" fontId="7" fillId="0" borderId="0" xfId="0" applyFont="1" applyFill="1" applyAlignment="1">
      <alignment vertical="center"/>
    </xf>
    <xf numFmtId="0" fontId="7" fillId="2" borderId="1" xfId="0" applyFont="1" applyFill="1" applyBorder="1" applyAlignment="1">
      <alignment vertical="center"/>
    </xf>
    <xf numFmtId="49" fontId="7" fillId="2" borderId="1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7" fillId="2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49" fontId="0" fillId="0" borderId="1" xfId="0" applyNumberFormat="1" applyFont="1" applyBorder="1" applyAlignment="1">
      <alignment horizontal="center"/>
    </xf>
    <xf numFmtId="0" fontId="7" fillId="0" borderId="5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textRotation="90" wrapText="1"/>
    </xf>
    <xf numFmtId="0" fontId="4" fillId="0" borderId="0" xfId="0" applyFont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9" fontId="6" fillId="4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84667</xdr:colOff>
      <xdr:row>0</xdr:row>
      <xdr:rowOff>0</xdr:rowOff>
    </xdr:from>
    <xdr:to>
      <xdr:col>16</xdr:col>
      <xdr:colOff>201083</xdr:colOff>
      <xdr:row>4</xdr:row>
      <xdr:rowOff>164672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67" y="0"/>
          <a:ext cx="14255749" cy="9266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84668</xdr:colOff>
      <xdr:row>0</xdr:row>
      <xdr:rowOff>0</xdr:rowOff>
    </xdr:from>
    <xdr:to>
      <xdr:col>16</xdr:col>
      <xdr:colOff>687918</xdr:colOff>
      <xdr:row>4</xdr:row>
      <xdr:rowOff>164672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68" y="0"/>
          <a:ext cx="13430250" cy="9266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Relationship Id="rId1" Type="http://schemas.openxmlformats.org/officeDocument/2006/relationships/printerSettings" Target="../printerSettings/printerSettings1.bin" 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P382"/>
  <sheetViews>
    <sheetView topLeftCell="A252" zoomScale="90" zoomScaleNormal="90" zoomScaleSheetLayoutView="120" workbookViewId="0">
      <selection activeCell="G315" sqref="G315"/>
    </sheetView>
  </sheetViews>
  <sheetFormatPr defaultColWidth="11.43359375" defaultRowHeight="15" x14ac:dyDescent="0.2"/>
  <cols>
    <col min="1" max="1" width="5.24609375" style="2" customWidth="1"/>
    <col min="2" max="2" width="12.375" style="2" customWidth="1"/>
    <col min="3" max="3" width="40.7578125" style="3" customWidth="1"/>
    <col min="4" max="4" width="16.0078125" style="2" customWidth="1"/>
    <col min="5" max="5" width="17.08203125" style="4" customWidth="1"/>
    <col min="6" max="6" width="12.5078125" style="2" customWidth="1"/>
    <col min="7" max="9" width="6.58984375" style="3" customWidth="1"/>
    <col min="10" max="10" width="8.7421875" style="3" customWidth="1"/>
    <col min="11" max="11" width="6.9921875" style="3" customWidth="1"/>
    <col min="12" max="12" width="9.55078125" style="3" customWidth="1"/>
    <col min="13" max="14" width="11.97265625" style="3" customWidth="1"/>
    <col min="15" max="15" width="7.12890625" style="2" customWidth="1"/>
    <col min="16" max="16" width="31.87890625" style="3" customWidth="1"/>
    <col min="17" max="16384" width="11.43359375" style="3"/>
  </cols>
  <sheetData>
    <row r="5" spans="1:16" x14ac:dyDescent="0.2">
      <c r="A5" s="44" t="s">
        <v>758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</row>
    <row r="6" spans="1:16" x14ac:dyDescent="0.2">
      <c r="A6" s="44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</row>
    <row r="7" spans="1:16" ht="20.25" customHeight="1" x14ac:dyDescent="0.2">
      <c r="A7" s="51" t="s">
        <v>759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</row>
    <row r="8" spans="1:16" ht="20.25" customHeight="1" x14ac:dyDescent="0.2">
      <c r="A8" s="51" t="s">
        <v>760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</row>
    <row r="9" spans="1:16" s="5" customFormat="1" ht="20.25" customHeight="1" x14ac:dyDescent="0.15">
      <c r="A9" s="51" t="s">
        <v>691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</row>
    <row r="10" spans="1:16" ht="48" customHeight="1" x14ac:dyDescent="0.2">
      <c r="A10" s="51" t="s">
        <v>692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</row>
    <row r="11" spans="1:16" x14ac:dyDescent="0.2">
      <c r="A11" s="1"/>
    </row>
    <row r="12" spans="1:16" s="6" customFormat="1" ht="24" customHeight="1" x14ac:dyDescent="0.15">
      <c r="A12" s="47" t="s">
        <v>0</v>
      </c>
      <c r="B12" s="47" t="s">
        <v>2</v>
      </c>
      <c r="C12" s="47" t="s">
        <v>685</v>
      </c>
      <c r="D12" s="47" t="s">
        <v>12</v>
      </c>
      <c r="E12" s="49" t="s">
        <v>1</v>
      </c>
      <c r="F12" s="17"/>
      <c r="G12" s="45" t="s">
        <v>693</v>
      </c>
      <c r="H12" s="45"/>
      <c r="I12" s="45"/>
      <c r="J12" s="45"/>
      <c r="K12" s="45"/>
      <c r="L12" s="45"/>
      <c r="M12" s="45" t="s">
        <v>694</v>
      </c>
      <c r="N12" s="45"/>
      <c r="O12" s="45" t="s">
        <v>697</v>
      </c>
      <c r="P12" s="46" t="s">
        <v>698</v>
      </c>
    </row>
    <row r="13" spans="1:16" s="8" customFormat="1" ht="102.75" customHeight="1" x14ac:dyDescent="0.15">
      <c r="A13" s="48"/>
      <c r="B13" s="48"/>
      <c r="C13" s="48"/>
      <c r="D13" s="48"/>
      <c r="E13" s="50"/>
      <c r="F13" s="18" t="s">
        <v>756</v>
      </c>
      <c r="G13" s="7" t="s">
        <v>686</v>
      </c>
      <c r="H13" s="7" t="s">
        <v>687</v>
      </c>
      <c r="I13" s="7" t="s">
        <v>688</v>
      </c>
      <c r="J13" s="7" t="s">
        <v>740</v>
      </c>
      <c r="K13" s="7" t="s">
        <v>689</v>
      </c>
      <c r="L13" s="7" t="s">
        <v>690</v>
      </c>
      <c r="M13" s="7" t="s">
        <v>695</v>
      </c>
      <c r="N13" s="7" t="s">
        <v>696</v>
      </c>
      <c r="O13" s="45"/>
      <c r="P13" s="46"/>
    </row>
    <row r="14" spans="1:16" s="13" customFormat="1" ht="14.1" customHeight="1" x14ac:dyDescent="0.2">
      <c r="A14" s="9">
        <v>1</v>
      </c>
      <c r="B14" s="9">
        <v>2532015</v>
      </c>
      <c r="C14" s="10" t="s">
        <v>360</v>
      </c>
      <c r="D14" s="9" t="s">
        <v>13</v>
      </c>
      <c r="E14" s="11" t="s">
        <v>361</v>
      </c>
      <c r="F14" s="9">
        <v>1</v>
      </c>
      <c r="G14" s="9">
        <v>17</v>
      </c>
      <c r="H14" s="9">
        <v>30</v>
      </c>
      <c r="I14" s="9">
        <v>15</v>
      </c>
      <c r="J14" s="9">
        <v>5</v>
      </c>
      <c r="K14" s="9">
        <v>0</v>
      </c>
      <c r="L14" s="9">
        <f t="shared" ref="L14:L45" si="0">SUM(G14:K14)</f>
        <v>67</v>
      </c>
      <c r="M14" s="9">
        <v>0</v>
      </c>
      <c r="N14" s="9">
        <v>0</v>
      </c>
      <c r="O14" s="9">
        <f t="shared" ref="O14:O45" si="1">L14+M14+N14</f>
        <v>67</v>
      </c>
      <c r="P14" s="12"/>
    </row>
    <row r="15" spans="1:16" s="13" customFormat="1" ht="14.1" customHeight="1" x14ac:dyDescent="0.2">
      <c r="A15" s="9">
        <v>2</v>
      </c>
      <c r="B15" s="9">
        <v>2530229</v>
      </c>
      <c r="C15" s="10" t="s">
        <v>4</v>
      </c>
      <c r="D15" s="9" t="s">
        <v>13</v>
      </c>
      <c r="E15" s="11" t="s">
        <v>5</v>
      </c>
      <c r="F15" s="9">
        <v>2</v>
      </c>
      <c r="G15" s="9">
        <v>21</v>
      </c>
      <c r="H15" s="9">
        <v>30</v>
      </c>
      <c r="I15" s="9">
        <v>15</v>
      </c>
      <c r="J15" s="9">
        <v>0</v>
      </c>
      <c r="K15" s="9">
        <v>0</v>
      </c>
      <c r="L15" s="9">
        <f t="shared" si="0"/>
        <v>66</v>
      </c>
      <c r="M15" s="9">
        <v>0</v>
      </c>
      <c r="N15" s="9">
        <v>0</v>
      </c>
      <c r="O15" s="9">
        <f t="shared" si="1"/>
        <v>66</v>
      </c>
      <c r="P15" s="12"/>
    </row>
    <row r="16" spans="1:16" s="13" customFormat="1" ht="14.1" customHeight="1" x14ac:dyDescent="0.2">
      <c r="A16" s="9">
        <v>3</v>
      </c>
      <c r="B16" s="9">
        <v>2534209</v>
      </c>
      <c r="C16" s="10" t="s">
        <v>720</v>
      </c>
      <c r="D16" s="9" t="s">
        <v>13</v>
      </c>
      <c r="E16" s="11" t="s">
        <v>683</v>
      </c>
      <c r="F16" s="9">
        <v>3</v>
      </c>
      <c r="G16" s="9">
        <v>17</v>
      </c>
      <c r="H16" s="9">
        <v>26.7</v>
      </c>
      <c r="I16" s="9">
        <v>15</v>
      </c>
      <c r="J16" s="9">
        <v>5</v>
      </c>
      <c r="K16" s="9">
        <v>0</v>
      </c>
      <c r="L16" s="9">
        <f t="shared" si="0"/>
        <v>63.7</v>
      </c>
      <c r="M16" s="9">
        <v>0</v>
      </c>
      <c r="N16" s="9">
        <v>0</v>
      </c>
      <c r="O16" s="9">
        <f t="shared" si="1"/>
        <v>63.7</v>
      </c>
      <c r="P16" s="12"/>
    </row>
    <row r="17" spans="1:16" s="13" customFormat="1" ht="44.25" customHeight="1" x14ac:dyDescent="0.15">
      <c r="A17" s="9">
        <v>4</v>
      </c>
      <c r="B17" s="9">
        <v>2532273</v>
      </c>
      <c r="C17" s="10" t="s">
        <v>443</v>
      </c>
      <c r="D17" s="9" t="s">
        <v>13</v>
      </c>
      <c r="E17" s="11" t="s">
        <v>444</v>
      </c>
      <c r="F17" s="9">
        <v>4</v>
      </c>
      <c r="G17" s="9">
        <v>17</v>
      </c>
      <c r="H17" s="9">
        <v>28.2</v>
      </c>
      <c r="I17" s="9">
        <v>15</v>
      </c>
      <c r="J17" s="9">
        <v>0</v>
      </c>
      <c r="K17" s="9">
        <v>0</v>
      </c>
      <c r="L17" s="9">
        <f t="shared" si="0"/>
        <v>60.2</v>
      </c>
      <c r="M17" s="9">
        <v>0</v>
      </c>
      <c r="N17" s="9">
        <v>0</v>
      </c>
      <c r="O17" s="9">
        <f t="shared" si="1"/>
        <v>60.2</v>
      </c>
      <c r="P17" s="14" t="s">
        <v>803</v>
      </c>
    </row>
    <row r="18" spans="1:16" s="13" customFormat="1" ht="14.1" customHeight="1" x14ac:dyDescent="0.2">
      <c r="A18" s="9">
        <v>5</v>
      </c>
      <c r="B18" s="9">
        <v>2532196</v>
      </c>
      <c r="C18" s="10" t="s">
        <v>424</v>
      </c>
      <c r="D18" s="9" t="s">
        <v>13</v>
      </c>
      <c r="E18" s="11" t="s">
        <v>425</v>
      </c>
      <c r="F18" s="9">
        <v>5</v>
      </c>
      <c r="G18" s="9">
        <v>17</v>
      </c>
      <c r="H18" s="9">
        <v>26.7</v>
      </c>
      <c r="I18" s="9">
        <v>15</v>
      </c>
      <c r="J18" s="9">
        <v>0</v>
      </c>
      <c r="K18" s="9">
        <v>0</v>
      </c>
      <c r="L18" s="9">
        <f t="shared" si="0"/>
        <v>58.7</v>
      </c>
      <c r="M18" s="9">
        <v>0</v>
      </c>
      <c r="N18" s="9">
        <v>0</v>
      </c>
      <c r="O18" s="9">
        <f t="shared" si="1"/>
        <v>58.7</v>
      </c>
      <c r="P18" s="12"/>
    </row>
    <row r="19" spans="1:16" s="13" customFormat="1" ht="14.1" customHeight="1" x14ac:dyDescent="0.2">
      <c r="A19" s="9">
        <v>6</v>
      </c>
      <c r="B19" s="9">
        <v>2532279</v>
      </c>
      <c r="C19" s="10" t="s">
        <v>447</v>
      </c>
      <c r="D19" s="9" t="s">
        <v>13</v>
      </c>
      <c r="E19" s="11" t="s">
        <v>448</v>
      </c>
      <c r="F19" s="9">
        <v>6</v>
      </c>
      <c r="G19" s="9">
        <v>21</v>
      </c>
      <c r="H19" s="9">
        <v>21</v>
      </c>
      <c r="I19" s="9">
        <v>15</v>
      </c>
      <c r="J19" s="9">
        <v>0</v>
      </c>
      <c r="K19" s="9">
        <v>0</v>
      </c>
      <c r="L19" s="9">
        <f t="shared" si="0"/>
        <v>57</v>
      </c>
      <c r="M19" s="9">
        <v>0</v>
      </c>
      <c r="N19" s="9">
        <v>0</v>
      </c>
      <c r="O19" s="9">
        <f t="shared" si="1"/>
        <v>57</v>
      </c>
      <c r="P19" s="12"/>
    </row>
    <row r="20" spans="1:16" s="13" customFormat="1" ht="14.1" customHeight="1" x14ac:dyDescent="0.2">
      <c r="A20" s="9">
        <v>7</v>
      </c>
      <c r="B20" s="9">
        <v>2530761</v>
      </c>
      <c r="C20" s="10" t="s">
        <v>78</v>
      </c>
      <c r="D20" s="9" t="s">
        <v>13</v>
      </c>
      <c r="E20" s="11" t="s">
        <v>79</v>
      </c>
      <c r="F20" s="9">
        <v>7</v>
      </c>
      <c r="G20" s="9">
        <v>12</v>
      </c>
      <c r="H20" s="9">
        <v>30</v>
      </c>
      <c r="I20" s="9">
        <v>15</v>
      </c>
      <c r="J20" s="9">
        <v>0</v>
      </c>
      <c r="K20" s="9">
        <v>0</v>
      </c>
      <c r="L20" s="9">
        <f t="shared" si="0"/>
        <v>57</v>
      </c>
      <c r="M20" s="9">
        <v>0</v>
      </c>
      <c r="N20" s="9">
        <v>0</v>
      </c>
      <c r="O20" s="9">
        <f t="shared" si="1"/>
        <v>57</v>
      </c>
      <c r="P20" s="12"/>
    </row>
    <row r="21" spans="1:16" s="13" customFormat="1" ht="14.1" customHeight="1" x14ac:dyDescent="0.2">
      <c r="A21" s="9">
        <v>8</v>
      </c>
      <c r="B21" s="9">
        <v>2532515</v>
      </c>
      <c r="C21" s="10" t="s">
        <v>374</v>
      </c>
      <c r="D21" s="9" t="s">
        <v>13</v>
      </c>
      <c r="E21" s="11" t="s">
        <v>375</v>
      </c>
      <c r="F21" s="9">
        <v>8</v>
      </c>
      <c r="G21" s="9">
        <v>17</v>
      </c>
      <c r="H21" s="9">
        <v>19.8</v>
      </c>
      <c r="I21" s="9">
        <v>15</v>
      </c>
      <c r="J21" s="9">
        <v>0</v>
      </c>
      <c r="K21" s="9">
        <v>0</v>
      </c>
      <c r="L21" s="9">
        <f t="shared" si="0"/>
        <v>51.8</v>
      </c>
      <c r="M21" s="9">
        <v>0</v>
      </c>
      <c r="N21" s="9">
        <v>0</v>
      </c>
      <c r="O21" s="9">
        <f t="shared" si="1"/>
        <v>51.8</v>
      </c>
      <c r="P21" s="12"/>
    </row>
    <row r="22" spans="1:16" s="13" customFormat="1" ht="141.75" customHeight="1" x14ac:dyDescent="0.2">
      <c r="A22" s="9">
        <v>9</v>
      </c>
      <c r="B22" s="9">
        <v>2531122</v>
      </c>
      <c r="C22" s="10" t="s">
        <v>224</v>
      </c>
      <c r="D22" s="9" t="s">
        <v>13</v>
      </c>
      <c r="E22" s="11" t="s">
        <v>225</v>
      </c>
      <c r="F22" s="9">
        <v>9</v>
      </c>
      <c r="G22" s="9">
        <v>12</v>
      </c>
      <c r="H22" s="9">
        <v>15</v>
      </c>
      <c r="I22" s="9">
        <v>15</v>
      </c>
      <c r="J22" s="9">
        <v>5</v>
      </c>
      <c r="K22" s="9">
        <v>0</v>
      </c>
      <c r="L22" s="9">
        <f t="shared" si="0"/>
        <v>47</v>
      </c>
      <c r="M22" s="9">
        <v>0</v>
      </c>
      <c r="N22" s="9">
        <v>0</v>
      </c>
      <c r="O22" s="9">
        <f t="shared" si="1"/>
        <v>47</v>
      </c>
      <c r="P22" s="14" t="s">
        <v>782</v>
      </c>
    </row>
    <row r="23" spans="1:16" s="13" customFormat="1" ht="14.1" customHeight="1" x14ac:dyDescent="0.2">
      <c r="A23" s="9">
        <v>10</v>
      </c>
      <c r="B23" s="9">
        <v>2530769</v>
      </c>
      <c r="C23" s="10" t="s">
        <v>722</v>
      </c>
      <c r="D23" s="9" t="s">
        <v>13</v>
      </c>
      <c r="E23" s="11" t="s">
        <v>71</v>
      </c>
      <c r="F23" s="9">
        <v>10</v>
      </c>
      <c r="G23" s="9">
        <v>12</v>
      </c>
      <c r="H23" s="9">
        <v>19.8</v>
      </c>
      <c r="I23" s="9">
        <v>15</v>
      </c>
      <c r="J23" s="9">
        <v>0</v>
      </c>
      <c r="K23" s="9">
        <v>0</v>
      </c>
      <c r="L23" s="9">
        <f t="shared" si="0"/>
        <v>46.8</v>
      </c>
      <c r="M23" s="9">
        <v>0</v>
      </c>
      <c r="N23" s="9">
        <v>0</v>
      </c>
      <c r="O23" s="9">
        <f t="shared" si="1"/>
        <v>46.8</v>
      </c>
      <c r="P23" s="12"/>
    </row>
    <row r="24" spans="1:16" s="13" customFormat="1" ht="14.1" customHeight="1" x14ac:dyDescent="0.2">
      <c r="A24" s="9">
        <v>11</v>
      </c>
      <c r="B24" s="9">
        <v>2531150</v>
      </c>
      <c r="C24" s="10" t="s">
        <v>216</v>
      </c>
      <c r="D24" s="9" t="s">
        <v>13</v>
      </c>
      <c r="E24" s="11" t="s">
        <v>217</v>
      </c>
      <c r="F24" s="9">
        <v>11</v>
      </c>
      <c r="G24" s="9">
        <v>13</v>
      </c>
      <c r="H24" s="9">
        <v>11.4</v>
      </c>
      <c r="I24" s="9">
        <v>15</v>
      </c>
      <c r="J24" s="9">
        <v>5</v>
      </c>
      <c r="K24" s="9">
        <v>0</v>
      </c>
      <c r="L24" s="9">
        <f t="shared" si="0"/>
        <v>44.4</v>
      </c>
      <c r="M24" s="9">
        <v>0</v>
      </c>
      <c r="N24" s="9">
        <v>0</v>
      </c>
      <c r="O24" s="9">
        <f t="shared" si="1"/>
        <v>44.4</v>
      </c>
      <c r="P24" s="12"/>
    </row>
    <row r="25" spans="1:16" s="13" customFormat="1" ht="14.1" customHeight="1" x14ac:dyDescent="0.2">
      <c r="A25" s="9">
        <v>12</v>
      </c>
      <c r="B25" s="9">
        <v>2532435</v>
      </c>
      <c r="C25" s="10" t="s">
        <v>734</v>
      </c>
      <c r="D25" s="9" t="s">
        <v>13</v>
      </c>
      <c r="E25" s="11" t="s">
        <v>349</v>
      </c>
      <c r="F25" s="9">
        <v>12</v>
      </c>
      <c r="G25" s="9">
        <v>21</v>
      </c>
      <c r="H25" s="9">
        <v>7.2</v>
      </c>
      <c r="I25" s="9">
        <v>15</v>
      </c>
      <c r="J25" s="9">
        <v>0</v>
      </c>
      <c r="K25" s="9">
        <v>0</v>
      </c>
      <c r="L25" s="9">
        <f t="shared" si="0"/>
        <v>43.2</v>
      </c>
      <c r="M25" s="9">
        <v>0</v>
      </c>
      <c r="N25" s="9">
        <v>0</v>
      </c>
      <c r="O25" s="9">
        <f t="shared" si="1"/>
        <v>43.2</v>
      </c>
      <c r="P25" s="12"/>
    </row>
    <row r="26" spans="1:16" s="13" customFormat="1" ht="14.1" customHeight="1" x14ac:dyDescent="0.2">
      <c r="A26" s="9">
        <v>13</v>
      </c>
      <c r="B26" s="9">
        <v>2530885</v>
      </c>
      <c r="C26" s="10" t="s">
        <v>108</v>
      </c>
      <c r="D26" s="9" t="s">
        <v>13</v>
      </c>
      <c r="E26" s="11" t="s">
        <v>109</v>
      </c>
      <c r="F26" s="9">
        <v>13</v>
      </c>
      <c r="G26" s="9">
        <v>9</v>
      </c>
      <c r="H26" s="9">
        <v>4</v>
      </c>
      <c r="I26" s="9">
        <v>7.8</v>
      </c>
      <c r="J26" s="9">
        <v>15</v>
      </c>
      <c r="K26" s="9"/>
      <c r="L26" s="9">
        <f t="shared" si="0"/>
        <v>35.799999999999997</v>
      </c>
      <c r="M26" s="9">
        <f>L26*15/100</f>
        <v>5.37</v>
      </c>
      <c r="N26" s="9">
        <v>0</v>
      </c>
      <c r="O26" s="9">
        <f t="shared" si="1"/>
        <v>41.169999999999995</v>
      </c>
      <c r="P26" s="12"/>
    </row>
    <row r="27" spans="1:16" s="13" customFormat="1" ht="14.1" customHeight="1" x14ac:dyDescent="0.2">
      <c r="A27" s="9">
        <v>14</v>
      </c>
      <c r="B27" s="9">
        <v>2531453</v>
      </c>
      <c r="C27" s="10" t="s">
        <v>292</v>
      </c>
      <c r="D27" s="9" t="s">
        <v>13</v>
      </c>
      <c r="E27" s="11" t="s">
        <v>293</v>
      </c>
      <c r="F27" s="9">
        <v>14</v>
      </c>
      <c r="G27" s="9">
        <v>16</v>
      </c>
      <c r="H27" s="9">
        <v>5.0999999999999996</v>
      </c>
      <c r="I27" s="9">
        <v>15</v>
      </c>
      <c r="J27" s="9">
        <v>5</v>
      </c>
      <c r="K27" s="9">
        <v>0</v>
      </c>
      <c r="L27" s="9">
        <f t="shared" si="0"/>
        <v>41.1</v>
      </c>
      <c r="M27" s="9">
        <v>0</v>
      </c>
      <c r="N27" s="9">
        <v>0</v>
      </c>
      <c r="O27" s="9">
        <f t="shared" si="1"/>
        <v>41.1</v>
      </c>
      <c r="P27" s="12"/>
    </row>
    <row r="28" spans="1:16" s="13" customFormat="1" ht="14.1" customHeight="1" x14ac:dyDescent="0.2">
      <c r="A28" s="9">
        <v>15</v>
      </c>
      <c r="B28" s="9">
        <v>2531365</v>
      </c>
      <c r="C28" s="10" t="s">
        <v>194</v>
      </c>
      <c r="D28" s="9" t="s">
        <v>13</v>
      </c>
      <c r="E28" s="11" t="s">
        <v>195</v>
      </c>
      <c r="F28" s="9">
        <v>15</v>
      </c>
      <c r="G28" s="9">
        <v>16</v>
      </c>
      <c r="H28" s="9">
        <v>9</v>
      </c>
      <c r="I28" s="9">
        <v>15</v>
      </c>
      <c r="J28" s="9">
        <v>0</v>
      </c>
      <c r="K28" s="9">
        <v>0</v>
      </c>
      <c r="L28" s="9">
        <f t="shared" si="0"/>
        <v>40</v>
      </c>
      <c r="M28" s="9">
        <v>0</v>
      </c>
      <c r="N28" s="9">
        <v>0</v>
      </c>
      <c r="O28" s="9">
        <f t="shared" si="1"/>
        <v>40</v>
      </c>
      <c r="P28" s="12"/>
    </row>
    <row r="29" spans="1:16" s="13" customFormat="1" ht="14.1" customHeight="1" x14ac:dyDescent="0.2">
      <c r="A29" s="9">
        <v>16</v>
      </c>
      <c r="B29" s="9">
        <v>2533140</v>
      </c>
      <c r="C29" s="10" t="s">
        <v>762</v>
      </c>
      <c r="D29" s="9" t="s">
        <v>13</v>
      </c>
      <c r="E29" s="11" t="s">
        <v>490</v>
      </c>
      <c r="F29" s="9">
        <v>16</v>
      </c>
      <c r="G29" s="9">
        <v>16</v>
      </c>
      <c r="H29" s="9">
        <v>3</v>
      </c>
      <c r="I29" s="9">
        <v>15</v>
      </c>
      <c r="J29" s="9">
        <v>5</v>
      </c>
      <c r="K29" s="9">
        <v>0</v>
      </c>
      <c r="L29" s="9">
        <f t="shared" si="0"/>
        <v>39</v>
      </c>
      <c r="M29" s="9">
        <v>0</v>
      </c>
      <c r="N29" s="9">
        <v>0</v>
      </c>
      <c r="O29" s="9">
        <f t="shared" si="1"/>
        <v>39</v>
      </c>
      <c r="P29" s="12"/>
    </row>
    <row r="30" spans="1:16" s="13" customFormat="1" ht="14.1" customHeight="1" x14ac:dyDescent="0.2">
      <c r="A30" s="9">
        <v>17</v>
      </c>
      <c r="B30" s="9">
        <v>2531680</v>
      </c>
      <c r="C30" s="10" t="s">
        <v>329</v>
      </c>
      <c r="D30" s="9" t="s">
        <v>13</v>
      </c>
      <c r="E30" s="11" t="s">
        <v>330</v>
      </c>
      <c r="F30" s="9">
        <v>17</v>
      </c>
      <c r="G30" s="9">
        <v>13</v>
      </c>
      <c r="H30" s="9">
        <v>11</v>
      </c>
      <c r="I30" s="9">
        <v>15</v>
      </c>
      <c r="J30" s="9">
        <v>0</v>
      </c>
      <c r="K30" s="9">
        <v>0</v>
      </c>
      <c r="L30" s="9">
        <f t="shared" si="0"/>
        <v>39</v>
      </c>
      <c r="M30" s="9">
        <v>0</v>
      </c>
      <c r="N30" s="9">
        <v>0</v>
      </c>
      <c r="O30" s="9">
        <f t="shared" si="1"/>
        <v>39</v>
      </c>
      <c r="P30" s="12"/>
    </row>
    <row r="31" spans="1:16" s="13" customFormat="1" ht="49.5" customHeight="1" x14ac:dyDescent="0.15">
      <c r="A31" s="9">
        <v>18</v>
      </c>
      <c r="B31" s="9">
        <v>2530160</v>
      </c>
      <c r="C31" s="10" t="s">
        <v>183</v>
      </c>
      <c r="D31" s="9" t="s">
        <v>13</v>
      </c>
      <c r="E31" s="11" t="s">
        <v>184</v>
      </c>
      <c r="F31" s="9">
        <v>18</v>
      </c>
      <c r="G31" s="9">
        <v>17</v>
      </c>
      <c r="H31" s="9">
        <v>2.7</v>
      </c>
      <c r="I31" s="9">
        <v>15</v>
      </c>
      <c r="J31" s="9">
        <v>2.5</v>
      </c>
      <c r="K31" s="9">
        <v>0</v>
      </c>
      <c r="L31" s="9">
        <f t="shared" si="0"/>
        <v>37.200000000000003</v>
      </c>
      <c r="M31" s="9">
        <v>0</v>
      </c>
      <c r="N31" s="9">
        <v>0</v>
      </c>
      <c r="O31" s="9">
        <f t="shared" si="1"/>
        <v>37.200000000000003</v>
      </c>
      <c r="P31" s="14" t="s">
        <v>783</v>
      </c>
    </row>
    <row r="32" spans="1:16" s="13" customFormat="1" ht="14.1" customHeight="1" x14ac:dyDescent="0.2">
      <c r="A32" s="9">
        <v>19</v>
      </c>
      <c r="B32" s="9">
        <v>2532252</v>
      </c>
      <c r="C32" s="10" t="s">
        <v>433</v>
      </c>
      <c r="D32" s="9" t="s">
        <v>13</v>
      </c>
      <c r="E32" s="11" t="s">
        <v>434</v>
      </c>
      <c r="F32" s="9">
        <v>19</v>
      </c>
      <c r="G32" s="9">
        <v>16</v>
      </c>
      <c r="H32" s="9">
        <v>5.4</v>
      </c>
      <c r="I32" s="9">
        <v>15</v>
      </c>
      <c r="J32" s="9">
        <v>0</v>
      </c>
      <c r="K32" s="9">
        <v>0</v>
      </c>
      <c r="L32" s="9">
        <f t="shared" si="0"/>
        <v>36.4</v>
      </c>
      <c r="M32" s="9">
        <v>0</v>
      </c>
      <c r="N32" s="9">
        <v>0</v>
      </c>
      <c r="O32" s="9">
        <f t="shared" si="1"/>
        <v>36.4</v>
      </c>
      <c r="P32" s="12"/>
    </row>
    <row r="33" spans="1:16" s="13" customFormat="1" ht="14.1" customHeight="1" x14ac:dyDescent="0.2">
      <c r="A33" s="9">
        <v>20</v>
      </c>
      <c r="B33" s="9">
        <v>2534598</v>
      </c>
      <c r="C33" s="10" t="s">
        <v>614</v>
      </c>
      <c r="D33" s="9" t="s">
        <v>13</v>
      </c>
      <c r="E33" s="11" t="s">
        <v>615</v>
      </c>
      <c r="F33" s="9">
        <v>20</v>
      </c>
      <c r="G33" s="9">
        <v>4</v>
      </c>
      <c r="H33" s="9">
        <v>12</v>
      </c>
      <c r="I33" s="9">
        <v>15</v>
      </c>
      <c r="J33" s="9">
        <v>5</v>
      </c>
      <c r="K33" s="9">
        <v>0</v>
      </c>
      <c r="L33" s="9">
        <f t="shared" si="0"/>
        <v>36</v>
      </c>
      <c r="M33" s="9">
        <v>0</v>
      </c>
      <c r="N33" s="9">
        <v>0</v>
      </c>
      <c r="O33" s="9">
        <f t="shared" si="1"/>
        <v>36</v>
      </c>
      <c r="P33" s="12"/>
    </row>
    <row r="34" spans="1:16" s="13" customFormat="1" ht="14.1" customHeight="1" x14ac:dyDescent="0.2">
      <c r="A34" s="9">
        <v>21</v>
      </c>
      <c r="B34" s="9">
        <v>2530917</v>
      </c>
      <c r="C34" s="10" t="s">
        <v>151</v>
      </c>
      <c r="D34" s="9" t="s">
        <v>13</v>
      </c>
      <c r="E34" s="11" t="s">
        <v>152</v>
      </c>
      <c r="F34" s="9">
        <v>21</v>
      </c>
      <c r="G34" s="9">
        <v>12</v>
      </c>
      <c r="H34" s="9">
        <v>6</v>
      </c>
      <c r="I34" s="9">
        <v>15</v>
      </c>
      <c r="J34" s="9">
        <v>0</v>
      </c>
      <c r="K34" s="9">
        <v>0</v>
      </c>
      <c r="L34" s="9">
        <f t="shared" si="0"/>
        <v>33</v>
      </c>
      <c r="M34" s="9">
        <v>0</v>
      </c>
      <c r="N34" s="9">
        <v>0</v>
      </c>
      <c r="O34" s="9">
        <f t="shared" si="1"/>
        <v>33</v>
      </c>
      <c r="P34" s="12"/>
    </row>
    <row r="35" spans="1:16" s="13" customFormat="1" ht="14.1" customHeight="1" x14ac:dyDescent="0.2">
      <c r="A35" s="9">
        <v>22</v>
      </c>
      <c r="B35" s="9">
        <v>2534502</v>
      </c>
      <c r="C35" s="10" t="s">
        <v>564</v>
      </c>
      <c r="D35" s="9" t="s">
        <v>13</v>
      </c>
      <c r="E35" s="11" t="s">
        <v>565</v>
      </c>
      <c r="F35" s="9">
        <v>22</v>
      </c>
      <c r="G35" s="9">
        <v>21</v>
      </c>
      <c r="H35" s="9">
        <v>8.6999999999999993</v>
      </c>
      <c r="I35" s="9">
        <v>3</v>
      </c>
      <c r="J35" s="9">
        <v>0</v>
      </c>
      <c r="K35" s="9">
        <v>0</v>
      </c>
      <c r="L35" s="9">
        <f t="shared" si="0"/>
        <v>32.700000000000003</v>
      </c>
      <c r="M35" s="9">
        <v>0</v>
      </c>
      <c r="N35" s="9">
        <v>0</v>
      </c>
      <c r="O35" s="9">
        <f t="shared" si="1"/>
        <v>32.700000000000003</v>
      </c>
      <c r="P35" s="12"/>
    </row>
    <row r="36" spans="1:16" s="13" customFormat="1" ht="14.1" customHeight="1" x14ac:dyDescent="0.2">
      <c r="A36" s="9">
        <v>23</v>
      </c>
      <c r="B36" s="9">
        <v>2533189</v>
      </c>
      <c r="C36" s="10" t="s">
        <v>506</v>
      </c>
      <c r="D36" s="9" t="s">
        <v>13</v>
      </c>
      <c r="E36" s="11" t="s">
        <v>507</v>
      </c>
      <c r="F36" s="9">
        <v>23</v>
      </c>
      <c r="G36" s="9">
        <v>13</v>
      </c>
      <c r="H36" s="9">
        <v>10.199999999999999</v>
      </c>
      <c r="I36" s="9">
        <v>9</v>
      </c>
      <c r="J36" s="9">
        <v>0</v>
      </c>
      <c r="K36" s="9">
        <v>0</v>
      </c>
      <c r="L36" s="9">
        <f t="shared" si="0"/>
        <v>32.200000000000003</v>
      </c>
      <c r="M36" s="9">
        <v>0</v>
      </c>
      <c r="N36" s="9">
        <v>0</v>
      </c>
      <c r="O36" s="9">
        <f t="shared" si="1"/>
        <v>32.200000000000003</v>
      </c>
      <c r="P36" s="12"/>
    </row>
    <row r="37" spans="1:16" s="13" customFormat="1" ht="68.25" customHeight="1" x14ac:dyDescent="0.15">
      <c r="A37" s="9">
        <v>24</v>
      </c>
      <c r="B37" s="9">
        <v>2532091</v>
      </c>
      <c r="C37" s="10" t="s">
        <v>418</v>
      </c>
      <c r="D37" s="9" t="s">
        <v>13</v>
      </c>
      <c r="E37" s="11" t="s">
        <v>419</v>
      </c>
      <c r="F37" s="9">
        <v>24</v>
      </c>
      <c r="G37" s="9">
        <v>12</v>
      </c>
      <c r="H37" s="9">
        <v>3</v>
      </c>
      <c r="I37" s="9">
        <v>12</v>
      </c>
      <c r="J37" s="9">
        <v>5</v>
      </c>
      <c r="K37" s="9">
        <v>0</v>
      </c>
      <c r="L37" s="9">
        <f t="shared" si="0"/>
        <v>32</v>
      </c>
      <c r="M37" s="9">
        <v>0</v>
      </c>
      <c r="N37" s="9">
        <v>0</v>
      </c>
      <c r="O37" s="9">
        <f t="shared" si="1"/>
        <v>32</v>
      </c>
      <c r="P37" s="14" t="s">
        <v>777</v>
      </c>
    </row>
    <row r="38" spans="1:16" s="13" customFormat="1" ht="14.1" customHeight="1" x14ac:dyDescent="0.2">
      <c r="A38" s="9">
        <v>25</v>
      </c>
      <c r="B38" s="9">
        <v>2530152</v>
      </c>
      <c r="C38" s="10" t="s">
        <v>729</v>
      </c>
      <c r="D38" s="9" t="s">
        <v>13</v>
      </c>
      <c r="E38" s="11" t="s">
        <v>185</v>
      </c>
      <c r="F38" s="9">
        <v>25</v>
      </c>
      <c r="G38" s="9">
        <v>13</v>
      </c>
      <c r="H38" s="9">
        <v>3.6</v>
      </c>
      <c r="I38" s="9">
        <v>15</v>
      </c>
      <c r="J38" s="9">
        <v>0</v>
      </c>
      <c r="K38" s="9">
        <v>0</v>
      </c>
      <c r="L38" s="9">
        <f t="shared" si="0"/>
        <v>31.6</v>
      </c>
      <c r="M38" s="9">
        <v>0</v>
      </c>
      <c r="N38" s="9">
        <v>0</v>
      </c>
      <c r="O38" s="9">
        <f t="shared" si="1"/>
        <v>31.6</v>
      </c>
      <c r="P38" s="12"/>
    </row>
    <row r="39" spans="1:16" s="32" customFormat="1" ht="46.5" customHeight="1" x14ac:dyDescent="0.15">
      <c r="A39" s="15">
        <v>26</v>
      </c>
      <c r="B39" s="15">
        <v>2531672</v>
      </c>
      <c r="C39" s="29" t="s">
        <v>327</v>
      </c>
      <c r="D39" s="15" t="s">
        <v>13</v>
      </c>
      <c r="E39" s="30" t="s">
        <v>328</v>
      </c>
      <c r="F39" s="15">
        <v>26</v>
      </c>
      <c r="G39" s="15">
        <v>17</v>
      </c>
      <c r="H39" s="15">
        <v>5.4</v>
      </c>
      <c r="I39" s="15">
        <v>9</v>
      </c>
      <c r="J39" s="15">
        <v>0</v>
      </c>
      <c r="K39" s="15">
        <v>0</v>
      </c>
      <c r="L39" s="15">
        <f t="shared" si="0"/>
        <v>31.4</v>
      </c>
      <c r="M39" s="15">
        <v>4.7</v>
      </c>
      <c r="N39" s="15">
        <v>0</v>
      </c>
      <c r="O39" s="15">
        <f t="shared" si="1"/>
        <v>36.1</v>
      </c>
      <c r="P39" s="31" t="s">
        <v>799</v>
      </c>
    </row>
    <row r="40" spans="1:16" s="13" customFormat="1" ht="14.1" customHeight="1" x14ac:dyDescent="0.2">
      <c r="A40" s="9">
        <v>27</v>
      </c>
      <c r="B40" s="9">
        <v>2530977</v>
      </c>
      <c r="C40" s="10" t="s">
        <v>155</v>
      </c>
      <c r="D40" s="9" t="s">
        <v>13</v>
      </c>
      <c r="E40" s="11" t="s">
        <v>156</v>
      </c>
      <c r="F40" s="9">
        <v>27</v>
      </c>
      <c r="G40" s="9">
        <v>13</v>
      </c>
      <c r="H40" s="9">
        <v>3.3</v>
      </c>
      <c r="I40" s="9">
        <v>15</v>
      </c>
      <c r="J40" s="9">
        <v>0</v>
      </c>
      <c r="K40" s="9">
        <v>0</v>
      </c>
      <c r="L40" s="9">
        <f t="shared" si="0"/>
        <v>31.3</v>
      </c>
      <c r="M40" s="9">
        <v>0</v>
      </c>
      <c r="N40" s="9">
        <v>0</v>
      </c>
      <c r="O40" s="9">
        <f t="shared" si="1"/>
        <v>31.3</v>
      </c>
      <c r="P40" s="12"/>
    </row>
    <row r="41" spans="1:16" s="13" customFormat="1" ht="14.1" customHeight="1" x14ac:dyDescent="0.2">
      <c r="A41" s="9">
        <v>28</v>
      </c>
      <c r="B41" s="9">
        <v>2530150</v>
      </c>
      <c r="C41" s="10" t="s">
        <v>186</v>
      </c>
      <c r="D41" s="9" t="s">
        <v>13</v>
      </c>
      <c r="E41" s="11" t="s">
        <v>187</v>
      </c>
      <c r="F41" s="9">
        <v>28</v>
      </c>
      <c r="G41" s="9">
        <v>0</v>
      </c>
      <c r="H41" s="9">
        <v>9.9</v>
      </c>
      <c r="I41" s="9">
        <v>15</v>
      </c>
      <c r="J41" s="9">
        <v>5</v>
      </c>
      <c r="K41" s="9">
        <v>0</v>
      </c>
      <c r="L41" s="9">
        <f t="shared" si="0"/>
        <v>29.9</v>
      </c>
      <c r="M41" s="9">
        <v>0</v>
      </c>
      <c r="N41" s="9">
        <v>0</v>
      </c>
      <c r="O41" s="9">
        <f t="shared" si="1"/>
        <v>29.9</v>
      </c>
      <c r="P41" s="12"/>
    </row>
    <row r="42" spans="1:16" s="13" customFormat="1" ht="24" customHeight="1" x14ac:dyDescent="0.2">
      <c r="A42" s="9">
        <v>29</v>
      </c>
      <c r="B42" s="9">
        <v>2531126</v>
      </c>
      <c r="C42" s="10" t="s">
        <v>222</v>
      </c>
      <c r="D42" s="9" t="s">
        <v>13</v>
      </c>
      <c r="E42" s="11" t="s">
        <v>223</v>
      </c>
      <c r="F42" s="9">
        <v>29</v>
      </c>
      <c r="G42" s="9">
        <v>3</v>
      </c>
      <c r="H42" s="9">
        <v>6.6</v>
      </c>
      <c r="I42" s="9">
        <v>15</v>
      </c>
      <c r="J42" s="9">
        <v>5</v>
      </c>
      <c r="K42" s="9">
        <v>0</v>
      </c>
      <c r="L42" s="9">
        <f t="shared" si="0"/>
        <v>29.6</v>
      </c>
      <c r="M42" s="9">
        <v>0</v>
      </c>
      <c r="N42" s="9">
        <v>0</v>
      </c>
      <c r="O42" s="9">
        <f t="shared" si="1"/>
        <v>29.6</v>
      </c>
      <c r="P42" s="12" t="s">
        <v>780</v>
      </c>
    </row>
    <row r="43" spans="1:16" s="13" customFormat="1" ht="14.1" customHeight="1" x14ac:dyDescent="0.2">
      <c r="A43" s="9">
        <v>30</v>
      </c>
      <c r="B43" s="9">
        <v>2533899</v>
      </c>
      <c r="C43" s="10" t="s">
        <v>661</v>
      </c>
      <c r="D43" s="9" t="s">
        <v>13</v>
      </c>
      <c r="E43" s="11" t="s">
        <v>662</v>
      </c>
      <c r="F43" s="9">
        <v>30</v>
      </c>
      <c r="G43" s="9">
        <v>17</v>
      </c>
      <c r="H43" s="9">
        <v>0</v>
      </c>
      <c r="I43" s="9">
        <v>12</v>
      </c>
      <c r="J43" s="9">
        <v>0</v>
      </c>
      <c r="K43" s="9">
        <v>0</v>
      </c>
      <c r="L43" s="9">
        <f t="shared" si="0"/>
        <v>29</v>
      </c>
      <c r="M43" s="9">
        <v>0</v>
      </c>
      <c r="N43" s="9">
        <v>0</v>
      </c>
      <c r="O43" s="9">
        <f t="shared" si="1"/>
        <v>29</v>
      </c>
      <c r="P43" s="12"/>
    </row>
    <row r="44" spans="1:16" s="13" customFormat="1" ht="14.1" customHeight="1" x14ac:dyDescent="0.2">
      <c r="A44" s="9">
        <v>31</v>
      </c>
      <c r="B44" s="9">
        <v>2531059</v>
      </c>
      <c r="C44" s="10" t="s">
        <v>169</v>
      </c>
      <c r="D44" s="9" t="s">
        <v>13</v>
      </c>
      <c r="E44" s="11" t="s">
        <v>170</v>
      </c>
      <c r="F44" s="9">
        <v>31</v>
      </c>
      <c r="G44" s="9">
        <v>13</v>
      </c>
      <c r="H44" s="9">
        <v>0</v>
      </c>
      <c r="I44" s="9">
        <v>15</v>
      </c>
      <c r="J44" s="9">
        <v>0</v>
      </c>
      <c r="K44" s="9">
        <v>0</v>
      </c>
      <c r="L44" s="9">
        <f t="shared" si="0"/>
        <v>28</v>
      </c>
      <c r="M44" s="9">
        <v>0</v>
      </c>
      <c r="N44" s="9">
        <v>0</v>
      </c>
      <c r="O44" s="9">
        <f t="shared" si="1"/>
        <v>28</v>
      </c>
      <c r="P44" s="12"/>
    </row>
    <row r="45" spans="1:16" s="13" customFormat="1" ht="14.1" customHeight="1" x14ac:dyDescent="0.2">
      <c r="A45" s="9">
        <v>32</v>
      </c>
      <c r="B45" s="9">
        <v>2530714</v>
      </c>
      <c r="C45" s="10" t="s">
        <v>721</v>
      </c>
      <c r="D45" s="9" t="s">
        <v>13</v>
      </c>
      <c r="E45" s="11" t="s">
        <v>68</v>
      </c>
      <c r="F45" s="9">
        <v>32</v>
      </c>
      <c r="G45" s="9">
        <v>13</v>
      </c>
      <c r="H45" s="9">
        <v>0</v>
      </c>
      <c r="I45" s="9">
        <v>15</v>
      </c>
      <c r="J45" s="9">
        <v>0</v>
      </c>
      <c r="K45" s="9">
        <v>0</v>
      </c>
      <c r="L45" s="9">
        <f t="shared" si="0"/>
        <v>28</v>
      </c>
      <c r="M45" s="9">
        <v>0</v>
      </c>
      <c r="N45" s="9">
        <v>0</v>
      </c>
      <c r="O45" s="9">
        <f t="shared" si="1"/>
        <v>28</v>
      </c>
      <c r="P45" s="12"/>
    </row>
    <row r="46" spans="1:16" s="13" customFormat="1" ht="14.1" customHeight="1" x14ac:dyDescent="0.2">
      <c r="A46" s="9">
        <v>33</v>
      </c>
      <c r="B46" s="9">
        <v>2530865</v>
      </c>
      <c r="C46" s="10" t="s">
        <v>725</v>
      </c>
      <c r="D46" s="9" t="s">
        <v>13</v>
      </c>
      <c r="E46" s="11" t="s">
        <v>103</v>
      </c>
      <c r="F46" s="9">
        <v>33</v>
      </c>
      <c r="G46" s="9">
        <v>12</v>
      </c>
      <c r="H46" s="9">
        <v>0</v>
      </c>
      <c r="I46" s="9">
        <v>15</v>
      </c>
      <c r="J46" s="9">
        <v>0</v>
      </c>
      <c r="K46" s="9">
        <v>0</v>
      </c>
      <c r="L46" s="9">
        <f t="shared" ref="L46:L77" si="2">SUM(G46:K46)</f>
        <v>27</v>
      </c>
      <c r="M46" s="9">
        <v>0</v>
      </c>
      <c r="N46" s="9">
        <v>0</v>
      </c>
      <c r="O46" s="9">
        <f t="shared" ref="O46:O77" si="3">L46+M46+N46</f>
        <v>27</v>
      </c>
      <c r="P46" s="12"/>
    </row>
    <row r="47" spans="1:16" s="13" customFormat="1" ht="14.1" customHeight="1" x14ac:dyDescent="0.2">
      <c r="A47" s="9">
        <v>34</v>
      </c>
      <c r="B47" s="9">
        <v>2530810</v>
      </c>
      <c r="C47" s="10" t="s">
        <v>86</v>
      </c>
      <c r="D47" s="9" t="s">
        <v>13</v>
      </c>
      <c r="E47" s="11" t="s">
        <v>87</v>
      </c>
      <c r="F47" s="9">
        <v>34</v>
      </c>
      <c r="G47" s="9">
        <v>13</v>
      </c>
      <c r="H47" s="9">
        <v>0</v>
      </c>
      <c r="I47" s="9">
        <v>12</v>
      </c>
      <c r="J47" s="9">
        <v>0</v>
      </c>
      <c r="K47" s="9">
        <v>0</v>
      </c>
      <c r="L47" s="9">
        <f t="shared" si="2"/>
        <v>25</v>
      </c>
      <c r="M47" s="9">
        <v>0</v>
      </c>
      <c r="N47" s="9">
        <v>0</v>
      </c>
      <c r="O47" s="9">
        <f t="shared" si="3"/>
        <v>25</v>
      </c>
      <c r="P47" s="12"/>
    </row>
    <row r="48" spans="1:16" s="13" customFormat="1" ht="14.1" customHeight="1" x14ac:dyDescent="0.2">
      <c r="A48" s="9">
        <v>35</v>
      </c>
      <c r="B48" s="9">
        <v>2534070</v>
      </c>
      <c r="C48" s="10" t="s">
        <v>710</v>
      </c>
      <c r="D48" s="9" t="s">
        <v>13</v>
      </c>
      <c r="E48" s="11" t="s">
        <v>680</v>
      </c>
      <c r="F48" s="9">
        <v>35</v>
      </c>
      <c r="G48" s="9">
        <v>12</v>
      </c>
      <c r="H48" s="9">
        <v>9</v>
      </c>
      <c r="I48" s="9">
        <v>3</v>
      </c>
      <c r="J48" s="9">
        <v>0</v>
      </c>
      <c r="K48" s="9">
        <v>0</v>
      </c>
      <c r="L48" s="9">
        <f t="shared" si="2"/>
        <v>24</v>
      </c>
      <c r="M48" s="9">
        <v>0</v>
      </c>
      <c r="N48" s="9">
        <v>0</v>
      </c>
      <c r="O48" s="9">
        <f t="shared" si="3"/>
        <v>24</v>
      </c>
      <c r="P48" s="12"/>
    </row>
    <row r="49" spans="1:16" s="13" customFormat="1" ht="14.1" customHeight="1" x14ac:dyDescent="0.2">
      <c r="A49" s="9">
        <v>36</v>
      </c>
      <c r="B49" s="9">
        <v>2530491</v>
      </c>
      <c r="C49" s="10" t="s">
        <v>23</v>
      </c>
      <c r="D49" s="9" t="s">
        <v>13</v>
      </c>
      <c r="E49" s="11" t="s">
        <v>24</v>
      </c>
      <c r="F49" s="9">
        <v>36</v>
      </c>
      <c r="G49" s="9">
        <v>12</v>
      </c>
      <c r="H49" s="9">
        <v>0</v>
      </c>
      <c r="I49" s="9">
        <v>12</v>
      </c>
      <c r="J49" s="9">
        <v>0</v>
      </c>
      <c r="K49" s="9">
        <v>0</v>
      </c>
      <c r="L49" s="9">
        <f t="shared" si="2"/>
        <v>24</v>
      </c>
      <c r="M49" s="9">
        <v>0</v>
      </c>
      <c r="N49" s="9">
        <v>0</v>
      </c>
      <c r="O49" s="9">
        <f t="shared" si="3"/>
        <v>24</v>
      </c>
      <c r="P49" s="12"/>
    </row>
    <row r="50" spans="1:16" s="13" customFormat="1" ht="55.5" customHeight="1" x14ac:dyDescent="0.15">
      <c r="A50" s="9">
        <v>37</v>
      </c>
      <c r="B50" s="9">
        <v>2533212</v>
      </c>
      <c r="C50" s="10" t="s">
        <v>514</v>
      </c>
      <c r="D50" s="9" t="s">
        <v>13</v>
      </c>
      <c r="E50" s="11" t="s">
        <v>515</v>
      </c>
      <c r="F50" s="9">
        <v>37</v>
      </c>
      <c r="G50" s="9">
        <v>3</v>
      </c>
      <c r="H50" s="9">
        <v>8.1</v>
      </c>
      <c r="I50" s="9">
        <v>15</v>
      </c>
      <c r="J50" s="9">
        <v>0</v>
      </c>
      <c r="K50" s="9">
        <v>0</v>
      </c>
      <c r="L50" s="9">
        <f t="shared" si="2"/>
        <v>26.1</v>
      </c>
      <c r="M50" s="9">
        <v>0</v>
      </c>
      <c r="N50" s="9">
        <v>0</v>
      </c>
      <c r="O50" s="9">
        <f t="shared" si="3"/>
        <v>26.1</v>
      </c>
      <c r="P50" s="14" t="s">
        <v>800</v>
      </c>
    </row>
    <row r="51" spans="1:16" s="13" customFormat="1" ht="14.1" customHeight="1" x14ac:dyDescent="0.2">
      <c r="A51" s="9">
        <v>38</v>
      </c>
      <c r="B51" s="9">
        <v>2531701</v>
      </c>
      <c r="C51" s="10" t="s">
        <v>333</v>
      </c>
      <c r="D51" s="9" t="s">
        <v>13</v>
      </c>
      <c r="E51" s="11" t="s">
        <v>334</v>
      </c>
      <c r="F51" s="9">
        <v>38</v>
      </c>
      <c r="G51" s="9">
        <v>4</v>
      </c>
      <c r="H51" s="9">
        <v>3.9</v>
      </c>
      <c r="I51" s="9">
        <v>15</v>
      </c>
      <c r="J51" s="9">
        <v>0</v>
      </c>
      <c r="K51" s="9">
        <v>0</v>
      </c>
      <c r="L51" s="9">
        <f t="shared" si="2"/>
        <v>22.9</v>
      </c>
      <c r="M51" s="9">
        <v>0</v>
      </c>
      <c r="N51" s="9">
        <v>0</v>
      </c>
      <c r="O51" s="9">
        <f t="shared" si="3"/>
        <v>22.9</v>
      </c>
      <c r="P51" s="12"/>
    </row>
    <row r="52" spans="1:16" s="13" customFormat="1" ht="14.1" customHeight="1" x14ac:dyDescent="0.2">
      <c r="A52" s="9">
        <v>39</v>
      </c>
      <c r="B52" s="9">
        <v>2531167</v>
      </c>
      <c r="C52" s="10" t="s">
        <v>207</v>
      </c>
      <c r="D52" s="9" t="s">
        <v>13</v>
      </c>
      <c r="E52" s="11" t="s">
        <v>208</v>
      </c>
      <c r="F52" s="9">
        <v>39</v>
      </c>
      <c r="G52" s="9">
        <v>12</v>
      </c>
      <c r="H52" s="9">
        <v>9</v>
      </c>
      <c r="I52" s="9">
        <v>0</v>
      </c>
      <c r="J52" s="9">
        <v>0</v>
      </c>
      <c r="K52" s="9">
        <v>0</v>
      </c>
      <c r="L52" s="9">
        <f t="shared" si="2"/>
        <v>21</v>
      </c>
      <c r="M52" s="9">
        <v>0</v>
      </c>
      <c r="N52" s="9">
        <v>0</v>
      </c>
      <c r="O52" s="9">
        <f t="shared" si="3"/>
        <v>21</v>
      </c>
      <c r="P52" s="12"/>
    </row>
    <row r="53" spans="1:16" s="13" customFormat="1" ht="14.1" customHeight="1" x14ac:dyDescent="0.2">
      <c r="A53" s="9">
        <v>40</v>
      </c>
      <c r="B53" s="9">
        <v>2534190</v>
      </c>
      <c r="C53" s="10" t="s">
        <v>709</v>
      </c>
      <c r="D53" s="9" t="s">
        <v>13</v>
      </c>
      <c r="E53" s="11" t="s">
        <v>681</v>
      </c>
      <c r="F53" s="9">
        <v>40</v>
      </c>
      <c r="G53" s="9">
        <v>6</v>
      </c>
      <c r="H53" s="9">
        <v>0</v>
      </c>
      <c r="I53" s="9">
        <v>15</v>
      </c>
      <c r="J53" s="9">
        <v>0</v>
      </c>
      <c r="K53" s="9">
        <v>0</v>
      </c>
      <c r="L53" s="9">
        <f t="shared" si="2"/>
        <v>21</v>
      </c>
      <c r="M53" s="9">
        <v>0</v>
      </c>
      <c r="N53" s="9">
        <v>0</v>
      </c>
      <c r="O53" s="9">
        <f t="shared" si="3"/>
        <v>21</v>
      </c>
      <c r="P53" s="12"/>
    </row>
    <row r="54" spans="1:16" s="13" customFormat="1" ht="14.1" customHeight="1" x14ac:dyDescent="0.2">
      <c r="A54" s="9">
        <v>41</v>
      </c>
      <c r="B54" s="9">
        <v>2534184</v>
      </c>
      <c r="C54" s="10" t="s">
        <v>708</v>
      </c>
      <c r="D54" s="9" t="s">
        <v>13</v>
      </c>
      <c r="E54" s="11" t="s">
        <v>682</v>
      </c>
      <c r="F54" s="9">
        <v>41</v>
      </c>
      <c r="G54" s="9">
        <v>6</v>
      </c>
      <c r="H54" s="9">
        <v>0</v>
      </c>
      <c r="I54" s="9">
        <v>15</v>
      </c>
      <c r="J54" s="9">
        <v>0</v>
      </c>
      <c r="K54" s="9">
        <v>0</v>
      </c>
      <c r="L54" s="9">
        <f t="shared" si="2"/>
        <v>21</v>
      </c>
      <c r="M54" s="9">
        <v>0</v>
      </c>
      <c r="N54" s="9">
        <v>0</v>
      </c>
      <c r="O54" s="9">
        <f t="shared" si="3"/>
        <v>21</v>
      </c>
      <c r="P54" s="12"/>
    </row>
    <row r="55" spans="1:16" s="13" customFormat="1" ht="14.1" customHeight="1" x14ac:dyDescent="0.2">
      <c r="A55" s="9">
        <v>42</v>
      </c>
      <c r="B55" s="9">
        <v>2533621</v>
      </c>
      <c r="C55" s="10" t="s">
        <v>644</v>
      </c>
      <c r="D55" s="9" t="s">
        <v>13</v>
      </c>
      <c r="E55" s="11" t="s">
        <v>645</v>
      </c>
      <c r="F55" s="9">
        <v>42</v>
      </c>
      <c r="G55" s="15">
        <v>17</v>
      </c>
      <c r="H55" s="15">
        <v>0</v>
      </c>
      <c r="I55" s="15">
        <v>3</v>
      </c>
      <c r="J55" s="15">
        <v>0</v>
      </c>
      <c r="K55" s="15">
        <v>0</v>
      </c>
      <c r="L55" s="15">
        <f t="shared" si="2"/>
        <v>20</v>
      </c>
      <c r="M55" s="15">
        <v>0</v>
      </c>
      <c r="N55" s="15">
        <v>0</v>
      </c>
      <c r="O55" s="15">
        <f t="shared" si="3"/>
        <v>20</v>
      </c>
      <c r="P55" s="12"/>
    </row>
    <row r="56" spans="1:16" s="13" customFormat="1" ht="14.1" customHeight="1" x14ac:dyDescent="0.2">
      <c r="A56" s="9">
        <v>43</v>
      </c>
      <c r="B56" s="9">
        <v>2533154</v>
      </c>
      <c r="C56" s="10" t="s">
        <v>484</v>
      </c>
      <c r="D56" s="9" t="s">
        <v>13</v>
      </c>
      <c r="E56" s="11" t="s">
        <v>485</v>
      </c>
      <c r="F56" s="9">
        <v>43</v>
      </c>
      <c r="G56" s="15">
        <v>17</v>
      </c>
      <c r="H56" s="15">
        <v>0</v>
      </c>
      <c r="I56" s="15">
        <v>3</v>
      </c>
      <c r="J56" s="15">
        <v>0</v>
      </c>
      <c r="K56" s="15">
        <v>0</v>
      </c>
      <c r="L56" s="15">
        <f t="shared" si="2"/>
        <v>20</v>
      </c>
      <c r="M56" s="15">
        <v>0</v>
      </c>
      <c r="N56" s="15">
        <v>0</v>
      </c>
      <c r="O56" s="15">
        <f t="shared" si="3"/>
        <v>20</v>
      </c>
      <c r="P56" s="12"/>
    </row>
    <row r="57" spans="1:16" s="13" customFormat="1" ht="68.25" customHeight="1" x14ac:dyDescent="0.15">
      <c r="A57" s="9">
        <v>44</v>
      </c>
      <c r="B57" s="9">
        <v>2530622</v>
      </c>
      <c r="C57" s="10" t="s">
        <v>52</v>
      </c>
      <c r="D57" s="9" t="s">
        <v>13</v>
      </c>
      <c r="E57" s="11" t="s">
        <v>53</v>
      </c>
      <c r="F57" s="9">
        <v>44</v>
      </c>
      <c r="G57" s="9">
        <v>21</v>
      </c>
      <c r="H57" s="9">
        <v>0.9</v>
      </c>
      <c r="I57" s="9">
        <v>6</v>
      </c>
      <c r="J57" s="9">
        <v>0.5</v>
      </c>
      <c r="K57" s="9">
        <v>0</v>
      </c>
      <c r="L57" s="9">
        <v>28.4</v>
      </c>
      <c r="M57" s="9">
        <v>0</v>
      </c>
      <c r="N57" s="9">
        <v>0</v>
      </c>
      <c r="O57" s="9">
        <f t="shared" si="3"/>
        <v>28.4</v>
      </c>
      <c r="P57" s="14" t="s">
        <v>795</v>
      </c>
    </row>
    <row r="58" spans="1:16" s="13" customFormat="1" ht="14.1" customHeight="1" x14ac:dyDescent="0.2">
      <c r="A58" s="9">
        <v>45</v>
      </c>
      <c r="B58" s="9">
        <v>2530206</v>
      </c>
      <c r="C58" s="10" t="s">
        <v>153</v>
      </c>
      <c r="D58" s="9" t="s">
        <v>13</v>
      </c>
      <c r="E58" s="11" t="s">
        <v>154</v>
      </c>
      <c r="F58" s="9">
        <v>45</v>
      </c>
      <c r="G58" s="9">
        <v>13</v>
      </c>
      <c r="H58" s="9">
        <v>0</v>
      </c>
      <c r="I58" s="9">
        <v>6</v>
      </c>
      <c r="J58" s="9">
        <v>0</v>
      </c>
      <c r="K58" s="9">
        <v>0</v>
      </c>
      <c r="L58" s="9">
        <f t="shared" si="2"/>
        <v>19</v>
      </c>
      <c r="M58" s="9">
        <v>0</v>
      </c>
      <c r="N58" s="9">
        <v>0</v>
      </c>
      <c r="O58" s="9">
        <f t="shared" si="3"/>
        <v>19</v>
      </c>
      <c r="P58" s="12"/>
    </row>
    <row r="59" spans="1:16" s="13" customFormat="1" ht="14.1" customHeight="1" x14ac:dyDescent="0.2">
      <c r="A59" s="9">
        <v>46</v>
      </c>
      <c r="B59" s="9">
        <v>2533631</v>
      </c>
      <c r="C59" s="10" t="s">
        <v>642</v>
      </c>
      <c r="D59" s="9" t="s">
        <v>13</v>
      </c>
      <c r="E59" s="11" t="s">
        <v>643</v>
      </c>
      <c r="F59" s="9">
        <v>46</v>
      </c>
      <c r="G59" s="9">
        <v>10</v>
      </c>
      <c r="H59" s="9">
        <v>0</v>
      </c>
      <c r="I59" s="9">
        <v>9</v>
      </c>
      <c r="J59" s="9">
        <v>0</v>
      </c>
      <c r="K59" s="9">
        <v>0</v>
      </c>
      <c r="L59" s="9">
        <f t="shared" si="2"/>
        <v>19</v>
      </c>
      <c r="M59" s="9">
        <v>0</v>
      </c>
      <c r="N59" s="9">
        <v>0</v>
      </c>
      <c r="O59" s="9">
        <f t="shared" si="3"/>
        <v>19</v>
      </c>
      <c r="P59" s="12"/>
    </row>
    <row r="60" spans="1:16" s="13" customFormat="1" ht="29.25" customHeight="1" x14ac:dyDescent="0.2">
      <c r="A60" s="9">
        <v>47</v>
      </c>
      <c r="B60" s="9">
        <v>2530616</v>
      </c>
      <c r="C60" s="10" t="s">
        <v>58</v>
      </c>
      <c r="D60" s="9" t="s">
        <v>13</v>
      </c>
      <c r="E60" s="11" t="s">
        <v>59</v>
      </c>
      <c r="F60" s="9">
        <v>47</v>
      </c>
      <c r="G60" s="15">
        <v>17</v>
      </c>
      <c r="H60" s="15">
        <v>0</v>
      </c>
      <c r="I60" s="15">
        <v>6</v>
      </c>
      <c r="J60" s="15">
        <v>0</v>
      </c>
      <c r="K60" s="15">
        <v>0</v>
      </c>
      <c r="L60" s="15">
        <f t="shared" si="2"/>
        <v>23</v>
      </c>
      <c r="M60" s="15">
        <v>0</v>
      </c>
      <c r="N60" s="15">
        <v>0</v>
      </c>
      <c r="O60" s="15">
        <f t="shared" si="3"/>
        <v>23</v>
      </c>
      <c r="P60" s="12" t="s">
        <v>802</v>
      </c>
    </row>
    <row r="61" spans="1:16" s="13" customFormat="1" ht="14.1" customHeight="1" x14ac:dyDescent="0.2">
      <c r="A61" s="9">
        <v>48</v>
      </c>
      <c r="B61" s="9">
        <v>2534075</v>
      </c>
      <c r="C61" s="10" t="s">
        <v>750</v>
      </c>
      <c r="D61" s="9" t="s">
        <v>13</v>
      </c>
      <c r="E61" s="11" t="s">
        <v>679</v>
      </c>
      <c r="F61" s="9">
        <v>48</v>
      </c>
      <c r="G61" s="15">
        <v>12</v>
      </c>
      <c r="H61" s="15">
        <v>0</v>
      </c>
      <c r="I61" s="15">
        <v>6</v>
      </c>
      <c r="J61" s="15">
        <v>0</v>
      </c>
      <c r="K61" s="15">
        <v>0</v>
      </c>
      <c r="L61" s="15">
        <f t="shared" si="2"/>
        <v>18</v>
      </c>
      <c r="M61" s="15">
        <v>0</v>
      </c>
      <c r="N61" s="15">
        <v>0</v>
      </c>
      <c r="O61" s="15">
        <f t="shared" si="3"/>
        <v>18</v>
      </c>
      <c r="P61" s="12"/>
    </row>
    <row r="62" spans="1:16" s="13" customFormat="1" ht="14.1" customHeight="1" x14ac:dyDescent="0.2">
      <c r="A62" s="9">
        <v>49</v>
      </c>
      <c r="B62" s="9">
        <v>2532199</v>
      </c>
      <c r="C62" s="10" t="s">
        <v>426</v>
      </c>
      <c r="D62" s="9" t="s">
        <v>13</v>
      </c>
      <c r="E62" s="11" t="s">
        <v>427</v>
      </c>
      <c r="F62" s="9">
        <v>49</v>
      </c>
      <c r="G62" s="9">
        <v>12</v>
      </c>
      <c r="H62" s="9">
        <v>3</v>
      </c>
      <c r="I62" s="9">
        <v>3</v>
      </c>
      <c r="J62" s="9">
        <v>0</v>
      </c>
      <c r="K62" s="9">
        <v>0</v>
      </c>
      <c r="L62" s="9">
        <f t="shared" si="2"/>
        <v>18</v>
      </c>
      <c r="M62" s="9">
        <v>0</v>
      </c>
      <c r="N62" s="9">
        <v>0</v>
      </c>
      <c r="O62" s="9">
        <f t="shared" si="3"/>
        <v>18</v>
      </c>
      <c r="P62" s="12"/>
    </row>
    <row r="63" spans="1:16" s="13" customFormat="1" ht="14.1" customHeight="1" x14ac:dyDescent="0.2">
      <c r="A63" s="9">
        <v>50</v>
      </c>
      <c r="B63" s="9">
        <v>2534749</v>
      </c>
      <c r="C63" s="10" t="s">
        <v>749</v>
      </c>
      <c r="D63" s="9" t="s">
        <v>13</v>
      </c>
      <c r="E63" s="11" t="s">
        <v>671</v>
      </c>
      <c r="F63" s="9">
        <v>50</v>
      </c>
      <c r="G63" s="9">
        <v>3</v>
      </c>
      <c r="H63" s="9">
        <v>0</v>
      </c>
      <c r="I63" s="9">
        <v>15</v>
      </c>
      <c r="J63" s="9">
        <v>0</v>
      </c>
      <c r="K63" s="9">
        <v>0</v>
      </c>
      <c r="L63" s="9">
        <f t="shared" si="2"/>
        <v>18</v>
      </c>
      <c r="M63" s="9">
        <v>0</v>
      </c>
      <c r="N63" s="9">
        <v>0</v>
      </c>
      <c r="O63" s="9">
        <f t="shared" si="3"/>
        <v>18</v>
      </c>
      <c r="P63" s="12"/>
    </row>
    <row r="64" spans="1:16" s="13" customFormat="1" ht="14.1" customHeight="1" x14ac:dyDescent="0.2">
      <c r="A64" s="9">
        <v>51</v>
      </c>
      <c r="B64" s="9">
        <v>2530562</v>
      </c>
      <c r="C64" s="10" t="s">
        <v>41</v>
      </c>
      <c r="D64" s="9" t="s">
        <v>13</v>
      </c>
      <c r="E64" s="11" t="s">
        <v>42</v>
      </c>
      <c r="F64" s="9">
        <v>51</v>
      </c>
      <c r="G64" s="9">
        <v>0</v>
      </c>
      <c r="H64" s="9">
        <v>3</v>
      </c>
      <c r="I64" s="9">
        <v>15</v>
      </c>
      <c r="J64" s="9">
        <v>0</v>
      </c>
      <c r="K64" s="9">
        <v>0</v>
      </c>
      <c r="L64" s="9">
        <f t="shared" si="2"/>
        <v>18</v>
      </c>
      <c r="M64" s="9">
        <v>0</v>
      </c>
      <c r="N64" s="9">
        <v>0</v>
      </c>
      <c r="O64" s="9">
        <f t="shared" si="3"/>
        <v>18</v>
      </c>
      <c r="P64" s="12"/>
    </row>
    <row r="65" spans="1:16" s="13" customFormat="1" ht="14.1" customHeight="1" x14ac:dyDescent="0.2">
      <c r="A65" s="9">
        <v>52</v>
      </c>
      <c r="B65" s="9">
        <v>2530217</v>
      </c>
      <c r="C65" s="10" t="s">
        <v>141</v>
      </c>
      <c r="D65" s="9" t="s">
        <v>13</v>
      </c>
      <c r="E65" s="11" t="s">
        <v>142</v>
      </c>
      <c r="F65" s="9">
        <v>52</v>
      </c>
      <c r="G65" s="15">
        <v>16</v>
      </c>
      <c r="H65" s="15">
        <v>0</v>
      </c>
      <c r="I65" s="15">
        <v>0</v>
      </c>
      <c r="J65" s="15">
        <v>0</v>
      </c>
      <c r="K65" s="15">
        <v>0</v>
      </c>
      <c r="L65" s="15">
        <f t="shared" si="2"/>
        <v>16</v>
      </c>
      <c r="M65" s="9">
        <v>0</v>
      </c>
      <c r="N65" s="9">
        <v>0</v>
      </c>
      <c r="O65" s="9">
        <f t="shared" si="3"/>
        <v>16</v>
      </c>
      <c r="P65" s="12"/>
    </row>
    <row r="66" spans="1:16" s="13" customFormat="1" ht="14.1" customHeight="1" x14ac:dyDescent="0.2">
      <c r="A66" s="9">
        <v>53</v>
      </c>
      <c r="B66" s="9">
        <v>2530091</v>
      </c>
      <c r="C66" s="10" t="s">
        <v>318</v>
      </c>
      <c r="D66" s="9" t="s">
        <v>13</v>
      </c>
      <c r="E66" s="11" t="s">
        <v>266</v>
      </c>
      <c r="F66" s="9">
        <v>53</v>
      </c>
      <c r="G66" s="15">
        <v>16</v>
      </c>
      <c r="H66" s="15">
        <v>0</v>
      </c>
      <c r="I66" s="15">
        <v>0</v>
      </c>
      <c r="J66" s="15">
        <v>0</v>
      </c>
      <c r="K66" s="15">
        <v>0</v>
      </c>
      <c r="L66" s="15">
        <f t="shared" si="2"/>
        <v>16</v>
      </c>
      <c r="M66" s="9">
        <v>0</v>
      </c>
      <c r="N66" s="9">
        <v>0</v>
      </c>
      <c r="O66" s="9">
        <f t="shared" si="3"/>
        <v>16</v>
      </c>
      <c r="P66" s="12"/>
    </row>
    <row r="67" spans="1:16" s="13" customFormat="1" ht="149.25" customHeight="1" x14ac:dyDescent="0.2">
      <c r="A67" s="9">
        <v>54</v>
      </c>
      <c r="B67" s="9">
        <v>2530092</v>
      </c>
      <c r="C67" s="10" t="s">
        <v>264</v>
      </c>
      <c r="D67" s="9" t="s">
        <v>13</v>
      </c>
      <c r="E67" s="11" t="s">
        <v>265</v>
      </c>
      <c r="F67" s="9">
        <v>54</v>
      </c>
      <c r="G67" s="15">
        <v>12</v>
      </c>
      <c r="H67" s="15">
        <v>0</v>
      </c>
      <c r="I67" s="15">
        <v>3</v>
      </c>
      <c r="J67" s="15">
        <v>0</v>
      </c>
      <c r="K67" s="15">
        <v>0</v>
      </c>
      <c r="L67" s="15">
        <f t="shared" si="2"/>
        <v>15</v>
      </c>
      <c r="M67" s="9">
        <v>0</v>
      </c>
      <c r="N67" s="9">
        <v>0</v>
      </c>
      <c r="O67" s="9">
        <f t="shared" si="3"/>
        <v>15</v>
      </c>
      <c r="P67" s="14" t="s">
        <v>782</v>
      </c>
    </row>
    <row r="68" spans="1:16" s="13" customFormat="1" ht="14.1" customHeight="1" x14ac:dyDescent="0.2">
      <c r="A68" s="9">
        <v>55</v>
      </c>
      <c r="B68" s="9">
        <v>2533772</v>
      </c>
      <c r="C68" s="10" t="s">
        <v>628</v>
      </c>
      <c r="D68" s="9" t="s">
        <v>13</v>
      </c>
      <c r="E68" s="11" t="s">
        <v>629</v>
      </c>
      <c r="F68" s="9">
        <v>55</v>
      </c>
      <c r="G68" s="15">
        <v>12</v>
      </c>
      <c r="H68" s="15">
        <v>0</v>
      </c>
      <c r="I68" s="15">
        <v>3</v>
      </c>
      <c r="J68" s="15">
        <v>0</v>
      </c>
      <c r="K68" s="15">
        <v>0</v>
      </c>
      <c r="L68" s="15">
        <f t="shared" si="2"/>
        <v>15</v>
      </c>
      <c r="M68" s="9">
        <v>0</v>
      </c>
      <c r="N68" s="9">
        <v>0</v>
      </c>
      <c r="O68" s="9">
        <f t="shared" si="3"/>
        <v>15</v>
      </c>
      <c r="P68" s="12"/>
    </row>
    <row r="69" spans="1:16" s="13" customFormat="1" ht="14.1" customHeight="1" x14ac:dyDescent="0.2">
      <c r="A69" s="9">
        <v>56</v>
      </c>
      <c r="B69" s="9">
        <v>2530234</v>
      </c>
      <c r="C69" s="10" t="s">
        <v>3</v>
      </c>
      <c r="D69" s="9" t="s">
        <v>13</v>
      </c>
      <c r="E69" s="11">
        <v>40236887</v>
      </c>
      <c r="F69" s="9">
        <v>56</v>
      </c>
      <c r="G69" s="9">
        <v>6</v>
      </c>
      <c r="H69" s="9">
        <v>4.8</v>
      </c>
      <c r="I69" s="9">
        <v>3</v>
      </c>
      <c r="J69" s="9">
        <v>0</v>
      </c>
      <c r="K69" s="9">
        <v>0</v>
      </c>
      <c r="L69" s="9">
        <f t="shared" si="2"/>
        <v>13.8</v>
      </c>
      <c r="M69" s="9">
        <v>0</v>
      </c>
      <c r="N69" s="9">
        <v>0</v>
      </c>
      <c r="O69" s="9">
        <f t="shared" si="3"/>
        <v>13.8</v>
      </c>
      <c r="P69" s="12"/>
    </row>
    <row r="70" spans="1:16" s="13" customFormat="1" ht="14.1" customHeight="1" x14ac:dyDescent="0.2">
      <c r="A70" s="9">
        <v>57</v>
      </c>
      <c r="B70" s="9">
        <v>2530768</v>
      </c>
      <c r="C70" s="10" t="s">
        <v>69</v>
      </c>
      <c r="D70" s="9" t="s">
        <v>13</v>
      </c>
      <c r="E70" s="11" t="s">
        <v>70</v>
      </c>
      <c r="F70" s="9">
        <v>57</v>
      </c>
      <c r="G70" s="9">
        <v>13</v>
      </c>
      <c r="H70" s="9">
        <v>0</v>
      </c>
      <c r="I70" s="9">
        <v>0</v>
      </c>
      <c r="J70" s="9">
        <v>0</v>
      </c>
      <c r="K70" s="9">
        <v>0</v>
      </c>
      <c r="L70" s="9">
        <f t="shared" si="2"/>
        <v>13</v>
      </c>
      <c r="M70" s="9">
        <v>0</v>
      </c>
      <c r="N70" s="9">
        <v>0</v>
      </c>
      <c r="O70" s="9">
        <f t="shared" si="3"/>
        <v>13</v>
      </c>
      <c r="P70" s="12"/>
    </row>
    <row r="71" spans="1:16" s="13" customFormat="1" ht="14.1" customHeight="1" x14ac:dyDescent="0.2">
      <c r="A71" s="9">
        <v>58</v>
      </c>
      <c r="B71" s="9">
        <v>2530420</v>
      </c>
      <c r="C71" s="10" t="s">
        <v>46</v>
      </c>
      <c r="D71" s="9" t="s">
        <v>13</v>
      </c>
      <c r="E71" s="11" t="s">
        <v>47</v>
      </c>
      <c r="F71" s="9">
        <v>58</v>
      </c>
      <c r="G71" s="9">
        <v>12</v>
      </c>
      <c r="H71" s="9">
        <v>0</v>
      </c>
      <c r="I71" s="9">
        <v>0</v>
      </c>
      <c r="J71" s="9">
        <v>0</v>
      </c>
      <c r="K71" s="9">
        <v>0</v>
      </c>
      <c r="L71" s="9">
        <f t="shared" si="2"/>
        <v>12</v>
      </c>
      <c r="M71" s="9">
        <v>0</v>
      </c>
      <c r="N71" s="9">
        <v>0</v>
      </c>
      <c r="O71" s="9">
        <f t="shared" si="3"/>
        <v>12</v>
      </c>
      <c r="P71" s="12"/>
    </row>
    <row r="72" spans="1:16" s="13" customFormat="1" ht="14.1" customHeight="1" x14ac:dyDescent="0.2">
      <c r="A72" s="9">
        <v>59</v>
      </c>
      <c r="B72" s="9">
        <v>2530624</v>
      </c>
      <c r="C72" s="10" t="s">
        <v>50</v>
      </c>
      <c r="D72" s="9" t="s">
        <v>13</v>
      </c>
      <c r="E72" s="11" t="s">
        <v>51</v>
      </c>
      <c r="F72" s="9">
        <v>59</v>
      </c>
      <c r="G72" s="9">
        <v>12</v>
      </c>
      <c r="H72" s="9">
        <v>0</v>
      </c>
      <c r="I72" s="9">
        <v>0</v>
      </c>
      <c r="J72" s="9">
        <v>0</v>
      </c>
      <c r="K72" s="9">
        <v>0</v>
      </c>
      <c r="L72" s="9">
        <f t="shared" si="2"/>
        <v>12</v>
      </c>
      <c r="M72" s="9">
        <v>0</v>
      </c>
      <c r="N72" s="9">
        <v>0</v>
      </c>
      <c r="O72" s="9">
        <f t="shared" si="3"/>
        <v>12</v>
      </c>
      <c r="P72" s="12"/>
    </row>
    <row r="73" spans="1:16" s="13" customFormat="1" ht="14.1" customHeight="1" x14ac:dyDescent="0.2">
      <c r="A73" s="9">
        <v>60</v>
      </c>
      <c r="B73" s="9">
        <v>2530635</v>
      </c>
      <c r="C73" s="10" t="s">
        <v>56</v>
      </c>
      <c r="D73" s="9" t="s">
        <v>13</v>
      </c>
      <c r="E73" s="11" t="s">
        <v>57</v>
      </c>
      <c r="F73" s="9">
        <v>60</v>
      </c>
      <c r="G73" s="9">
        <v>12</v>
      </c>
      <c r="H73" s="9">
        <v>0</v>
      </c>
      <c r="I73" s="9">
        <v>0</v>
      </c>
      <c r="J73" s="9">
        <v>0</v>
      </c>
      <c r="K73" s="9">
        <v>0</v>
      </c>
      <c r="L73" s="9">
        <f t="shared" si="2"/>
        <v>12</v>
      </c>
      <c r="M73" s="9">
        <v>0</v>
      </c>
      <c r="N73" s="9">
        <v>0</v>
      </c>
      <c r="O73" s="9">
        <f t="shared" si="3"/>
        <v>12</v>
      </c>
      <c r="P73" s="12"/>
    </row>
    <row r="74" spans="1:16" s="13" customFormat="1" ht="14.1" customHeight="1" x14ac:dyDescent="0.2">
      <c r="A74" s="9">
        <v>61</v>
      </c>
      <c r="B74" s="9">
        <v>2530704</v>
      </c>
      <c r="C74" s="10" t="s">
        <v>88</v>
      </c>
      <c r="D74" s="9" t="s">
        <v>13</v>
      </c>
      <c r="E74" s="11" t="s">
        <v>89</v>
      </c>
      <c r="F74" s="9">
        <v>61</v>
      </c>
      <c r="G74" s="9">
        <v>12</v>
      </c>
      <c r="H74" s="9">
        <v>0</v>
      </c>
      <c r="I74" s="9">
        <v>0</v>
      </c>
      <c r="J74" s="9">
        <v>0</v>
      </c>
      <c r="K74" s="9">
        <v>0</v>
      </c>
      <c r="L74" s="9">
        <f t="shared" si="2"/>
        <v>12</v>
      </c>
      <c r="M74" s="9">
        <v>0</v>
      </c>
      <c r="N74" s="9">
        <v>0</v>
      </c>
      <c r="O74" s="9">
        <f t="shared" si="3"/>
        <v>12</v>
      </c>
      <c r="P74" s="12"/>
    </row>
    <row r="75" spans="1:16" s="13" customFormat="1" ht="14.1" customHeight="1" x14ac:dyDescent="0.2">
      <c r="A75" s="9">
        <v>62</v>
      </c>
      <c r="B75" s="9">
        <v>2530698</v>
      </c>
      <c r="C75" s="10" t="s">
        <v>96</v>
      </c>
      <c r="D75" s="9" t="s">
        <v>13</v>
      </c>
      <c r="E75" s="11" t="s">
        <v>98</v>
      </c>
      <c r="F75" s="9">
        <v>62</v>
      </c>
      <c r="G75" s="9">
        <v>12</v>
      </c>
      <c r="H75" s="9">
        <v>0</v>
      </c>
      <c r="I75" s="9">
        <v>0</v>
      </c>
      <c r="J75" s="9">
        <v>0</v>
      </c>
      <c r="K75" s="9">
        <v>0</v>
      </c>
      <c r="L75" s="9">
        <f t="shared" si="2"/>
        <v>12</v>
      </c>
      <c r="M75" s="9">
        <v>0</v>
      </c>
      <c r="N75" s="9">
        <v>0</v>
      </c>
      <c r="O75" s="9">
        <f t="shared" si="3"/>
        <v>12</v>
      </c>
      <c r="P75" s="12"/>
    </row>
    <row r="76" spans="1:16" s="13" customFormat="1" ht="14.1" customHeight="1" x14ac:dyDescent="0.2">
      <c r="A76" s="9">
        <v>63</v>
      </c>
      <c r="B76" s="9">
        <v>2530691</v>
      </c>
      <c r="C76" s="10" t="s">
        <v>726</v>
      </c>
      <c r="D76" s="9" t="s">
        <v>13</v>
      </c>
      <c r="E76" s="11" t="s">
        <v>97</v>
      </c>
      <c r="F76" s="9">
        <v>63</v>
      </c>
      <c r="G76" s="9">
        <v>12</v>
      </c>
      <c r="H76" s="9">
        <v>0</v>
      </c>
      <c r="I76" s="9">
        <v>0</v>
      </c>
      <c r="J76" s="9">
        <v>0</v>
      </c>
      <c r="K76" s="9">
        <v>0</v>
      </c>
      <c r="L76" s="9">
        <f t="shared" si="2"/>
        <v>12</v>
      </c>
      <c r="M76" s="9">
        <v>0</v>
      </c>
      <c r="N76" s="9">
        <v>0</v>
      </c>
      <c r="O76" s="9">
        <f t="shared" si="3"/>
        <v>12</v>
      </c>
      <c r="P76" s="12"/>
    </row>
    <row r="77" spans="1:16" s="13" customFormat="1" ht="14.1" customHeight="1" x14ac:dyDescent="0.2">
      <c r="A77" s="9">
        <v>64</v>
      </c>
      <c r="B77" s="9">
        <v>2530607</v>
      </c>
      <c r="C77" s="10" t="s">
        <v>104</v>
      </c>
      <c r="D77" s="9" t="s">
        <v>13</v>
      </c>
      <c r="E77" s="11" t="s">
        <v>105</v>
      </c>
      <c r="F77" s="9">
        <v>64</v>
      </c>
      <c r="G77" s="9">
        <v>12</v>
      </c>
      <c r="H77" s="9">
        <v>0</v>
      </c>
      <c r="I77" s="9">
        <v>0</v>
      </c>
      <c r="J77" s="9">
        <v>0</v>
      </c>
      <c r="K77" s="9">
        <v>0</v>
      </c>
      <c r="L77" s="9">
        <f t="shared" si="2"/>
        <v>12</v>
      </c>
      <c r="M77" s="9">
        <v>0</v>
      </c>
      <c r="N77" s="9">
        <v>0</v>
      </c>
      <c r="O77" s="9">
        <f t="shared" si="3"/>
        <v>12</v>
      </c>
      <c r="P77" s="12"/>
    </row>
    <row r="78" spans="1:16" s="13" customFormat="1" ht="14.1" customHeight="1" x14ac:dyDescent="0.2">
      <c r="A78" s="9">
        <v>65</v>
      </c>
      <c r="B78" s="9">
        <v>2531006</v>
      </c>
      <c r="C78" s="10" t="s">
        <v>175</v>
      </c>
      <c r="D78" s="9" t="s">
        <v>13</v>
      </c>
      <c r="E78" s="11" t="s">
        <v>176</v>
      </c>
      <c r="F78" s="9">
        <v>65</v>
      </c>
      <c r="G78" s="9">
        <v>12</v>
      </c>
      <c r="H78" s="9">
        <v>0</v>
      </c>
      <c r="I78" s="9">
        <v>0</v>
      </c>
      <c r="J78" s="9">
        <v>0</v>
      </c>
      <c r="K78" s="9">
        <v>0</v>
      </c>
      <c r="L78" s="9">
        <f t="shared" ref="L78:L109" si="4">SUM(G78:K78)</f>
        <v>12</v>
      </c>
      <c r="M78" s="9">
        <v>0</v>
      </c>
      <c r="N78" s="9">
        <v>0</v>
      </c>
      <c r="O78" s="9">
        <f t="shared" ref="O78:O109" si="5">L78+M78+N78</f>
        <v>12</v>
      </c>
      <c r="P78" s="12"/>
    </row>
    <row r="79" spans="1:16" s="13" customFormat="1" ht="44.25" customHeight="1" x14ac:dyDescent="0.15">
      <c r="A79" s="9">
        <v>66</v>
      </c>
      <c r="B79" s="9">
        <v>2530146</v>
      </c>
      <c r="C79" s="10" t="s">
        <v>188</v>
      </c>
      <c r="D79" s="9" t="s">
        <v>13</v>
      </c>
      <c r="E79" s="11" t="s">
        <v>189</v>
      </c>
      <c r="F79" s="9">
        <v>66</v>
      </c>
      <c r="G79" s="9">
        <v>0</v>
      </c>
      <c r="H79" s="9">
        <v>9</v>
      </c>
      <c r="I79" s="9">
        <v>0</v>
      </c>
      <c r="J79" s="9">
        <v>0</v>
      </c>
      <c r="K79" s="9">
        <v>0</v>
      </c>
      <c r="L79" s="9">
        <f t="shared" si="4"/>
        <v>9</v>
      </c>
      <c r="M79" s="9">
        <v>0</v>
      </c>
      <c r="N79" s="9">
        <v>0</v>
      </c>
      <c r="O79" s="9">
        <f t="shared" si="5"/>
        <v>9</v>
      </c>
      <c r="P79" s="14" t="s">
        <v>801</v>
      </c>
    </row>
    <row r="80" spans="1:16" s="13" customFormat="1" ht="14.1" customHeight="1" x14ac:dyDescent="0.2">
      <c r="A80" s="9">
        <v>67</v>
      </c>
      <c r="B80" s="9">
        <v>2531388</v>
      </c>
      <c r="C80" s="10" t="s">
        <v>730</v>
      </c>
      <c r="D80" s="9" t="s">
        <v>13</v>
      </c>
      <c r="E80" s="11" t="s">
        <v>191</v>
      </c>
      <c r="F80" s="9">
        <v>67</v>
      </c>
      <c r="G80" s="9">
        <v>12</v>
      </c>
      <c r="H80" s="9">
        <v>0</v>
      </c>
      <c r="I80" s="9">
        <v>0</v>
      </c>
      <c r="J80" s="9">
        <v>0</v>
      </c>
      <c r="K80" s="9">
        <v>0</v>
      </c>
      <c r="L80" s="9">
        <f t="shared" si="4"/>
        <v>12</v>
      </c>
      <c r="M80" s="9">
        <v>0</v>
      </c>
      <c r="N80" s="9">
        <v>0</v>
      </c>
      <c r="O80" s="9">
        <f t="shared" si="5"/>
        <v>12</v>
      </c>
      <c r="P80" s="12"/>
    </row>
    <row r="81" spans="1:16" s="13" customFormat="1" ht="14.1" customHeight="1" x14ac:dyDescent="0.2">
      <c r="A81" s="9">
        <v>68</v>
      </c>
      <c r="B81" s="9">
        <v>2531331</v>
      </c>
      <c r="C81" s="10" t="s">
        <v>197</v>
      </c>
      <c r="D81" s="9" t="s">
        <v>13</v>
      </c>
      <c r="E81" s="11" t="s">
        <v>198</v>
      </c>
      <c r="F81" s="9">
        <v>68</v>
      </c>
      <c r="G81" s="9">
        <v>12</v>
      </c>
      <c r="H81" s="9">
        <v>0</v>
      </c>
      <c r="I81" s="9">
        <v>0</v>
      </c>
      <c r="J81" s="9">
        <v>0</v>
      </c>
      <c r="K81" s="9">
        <v>0</v>
      </c>
      <c r="L81" s="9">
        <f t="shared" si="4"/>
        <v>12</v>
      </c>
      <c r="M81" s="9">
        <v>0</v>
      </c>
      <c r="N81" s="9">
        <v>0</v>
      </c>
      <c r="O81" s="9">
        <f t="shared" si="5"/>
        <v>12</v>
      </c>
      <c r="P81" s="12"/>
    </row>
    <row r="82" spans="1:16" s="13" customFormat="1" ht="14.1" customHeight="1" x14ac:dyDescent="0.2">
      <c r="A82" s="9">
        <v>69</v>
      </c>
      <c r="B82" s="9">
        <v>2531165</v>
      </c>
      <c r="C82" s="10" t="s">
        <v>209</v>
      </c>
      <c r="D82" s="9" t="s">
        <v>13</v>
      </c>
      <c r="E82" s="11" t="s">
        <v>210</v>
      </c>
      <c r="F82" s="9">
        <v>69</v>
      </c>
      <c r="G82" s="9">
        <v>12</v>
      </c>
      <c r="H82" s="9">
        <v>0</v>
      </c>
      <c r="I82" s="9">
        <v>0</v>
      </c>
      <c r="J82" s="9">
        <v>0</v>
      </c>
      <c r="K82" s="9">
        <v>0</v>
      </c>
      <c r="L82" s="9">
        <f t="shared" si="4"/>
        <v>12</v>
      </c>
      <c r="M82" s="9">
        <v>0</v>
      </c>
      <c r="N82" s="9">
        <v>0</v>
      </c>
      <c r="O82" s="9">
        <f t="shared" si="5"/>
        <v>12</v>
      </c>
      <c r="P82" s="12"/>
    </row>
    <row r="83" spans="1:16" s="13" customFormat="1" ht="14.1" customHeight="1" x14ac:dyDescent="0.2">
      <c r="A83" s="9">
        <v>70</v>
      </c>
      <c r="B83" s="9">
        <v>2530100</v>
      </c>
      <c r="C83" s="10" t="s">
        <v>728</v>
      </c>
      <c r="D83" s="9" t="s">
        <v>13</v>
      </c>
      <c r="E83" s="11" t="s">
        <v>259</v>
      </c>
      <c r="F83" s="9">
        <v>70</v>
      </c>
      <c r="G83" s="9">
        <v>12</v>
      </c>
      <c r="H83" s="9">
        <v>0</v>
      </c>
      <c r="I83" s="9">
        <v>0</v>
      </c>
      <c r="J83" s="9">
        <v>0</v>
      </c>
      <c r="K83" s="9">
        <v>0</v>
      </c>
      <c r="L83" s="9">
        <f t="shared" si="4"/>
        <v>12</v>
      </c>
      <c r="M83" s="9">
        <v>0</v>
      </c>
      <c r="N83" s="9">
        <v>0</v>
      </c>
      <c r="O83" s="9">
        <f t="shared" si="5"/>
        <v>12</v>
      </c>
      <c r="P83" s="12"/>
    </row>
    <row r="84" spans="1:16" s="13" customFormat="1" ht="14.1" customHeight="1" x14ac:dyDescent="0.2">
      <c r="A84" s="9">
        <v>71</v>
      </c>
      <c r="B84" s="9">
        <v>2530095</v>
      </c>
      <c r="C84" s="10" t="s">
        <v>260</v>
      </c>
      <c r="D84" s="9" t="s">
        <v>13</v>
      </c>
      <c r="E84" s="11" t="s">
        <v>261</v>
      </c>
      <c r="F84" s="9">
        <v>71</v>
      </c>
      <c r="G84" s="9">
        <v>12</v>
      </c>
      <c r="H84" s="9">
        <v>0</v>
      </c>
      <c r="I84" s="9">
        <v>0</v>
      </c>
      <c r="J84" s="9">
        <v>0</v>
      </c>
      <c r="K84" s="9">
        <v>0</v>
      </c>
      <c r="L84" s="9">
        <f t="shared" si="4"/>
        <v>12</v>
      </c>
      <c r="M84" s="9">
        <v>0</v>
      </c>
      <c r="N84" s="9">
        <v>0</v>
      </c>
      <c r="O84" s="9">
        <f t="shared" si="5"/>
        <v>12</v>
      </c>
      <c r="P84" s="12"/>
    </row>
    <row r="85" spans="1:16" s="13" customFormat="1" ht="44.25" customHeight="1" x14ac:dyDescent="0.15">
      <c r="A85" s="9">
        <v>72</v>
      </c>
      <c r="B85" s="9">
        <v>2532356</v>
      </c>
      <c r="C85" s="10" t="s">
        <v>352</v>
      </c>
      <c r="D85" s="9" t="s">
        <v>13</v>
      </c>
      <c r="E85" s="11" t="s">
        <v>353</v>
      </c>
      <c r="F85" s="9">
        <v>72</v>
      </c>
      <c r="G85" s="9">
        <v>12</v>
      </c>
      <c r="H85" s="9">
        <v>0</v>
      </c>
      <c r="I85" s="9">
        <v>0</v>
      </c>
      <c r="J85" s="9">
        <v>0</v>
      </c>
      <c r="K85" s="9">
        <v>0</v>
      </c>
      <c r="L85" s="9">
        <f t="shared" si="4"/>
        <v>12</v>
      </c>
      <c r="M85" s="9">
        <v>0</v>
      </c>
      <c r="N85" s="9">
        <v>0</v>
      </c>
      <c r="O85" s="9">
        <f t="shared" si="5"/>
        <v>12</v>
      </c>
      <c r="P85" s="14" t="s">
        <v>775</v>
      </c>
    </row>
    <row r="86" spans="1:16" s="13" customFormat="1" ht="14.1" customHeight="1" x14ac:dyDescent="0.2">
      <c r="A86" s="9">
        <v>73</v>
      </c>
      <c r="B86" s="9">
        <v>2532483</v>
      </c>
      <c r="C86" s="10" t="s">
        <v>358</v>
      </c>
      <c r="D86" s="9" t="s">
        <v>13</v>
      </c>
      <c r="E86" s="11" t="s">
        <v>359</v>
      </c>
      <c r="F86" s="9">
        <v>73</v>
      </c>
      <c r="G86" s="9">
        <v>12</v>
      </c>
      <c r="H86" s="9">
        <v>0</v>
      </c>
      <c r="I86" s="9">
        <v>0</v>
      </c>
      <c r="J86" s="9">
        <v>0</v>
      </c>
      <c r="K86" s="9">
        <v>0</v>
      </c>
      <c r="L86" s="9">
        <f t="shared" si="4"/>
        <v>12</v>
      </c>
      <c r="M86" s="9">
        <v>0</v>
      </c>
      <c r="N86" s="9">
        <v>0</v>
      </c>
      <c r="O86" s="9">
        <f t="shared" si="5"/>
        <v>12</v>
      </c>
      <c r="P86" s="12"/>
    </row>
    <row r="87" spans="1:16" s="13" customFormat="1" ht="14.1" customHeight="1" x14ac:dyDescent="0.2">
      <c r="A87" s="9">
        <v>74</v>
      </c>
      <c r="B87" s="9">
        <v>2532524</v>
      </c>
      <c r="C87" s="10" t="s">
        <v>370</v>
      </c>
      <c r="D87" s="9" t="s">
        <v>13</v>
      </c>
      <c r="E87" s="11" t="s">
        <v>371</v>
      </c>
      <c r="F87" s="9">
        <v>74</v>
      </c>
      <c r="G87" s="9">
        <v>12</v>
      </c>
      <c r="H87" s="9">
        <v>0</v>
      </c>
      <c r="I87" s="9">
        <v>0</v>
      </c>
      <c r="J87" s="9">
        <v>0</v>
      </c>
      <c r="K87" s="9">
        <v>0</v>
      </c>
      <c r="L87" s="9">
        <f t="shared" si="4"/>
        <v>12</v>
      </c>
      <c r="M87" s="9">
        <v>0</v>
      </c>
      <c r="N87" s="9">
        <v>0</v>
      </c>
      <c r="O87" s="9">
        <f t="shared" si="5"/>
        <v>12</v>
      </c>
      <c r="P87" s="12"/>
    </row>
    <row r="88" spans="1:16" s="13" customFormat="1" ht="14.1" customHeight="1" x14ac:dyDescent="0.2">
      <c r="A88" s="9">
        <v>75</v>
      </c>
      <c r="B88" s="9">
        <v>2534285</v>
      </c>
      <c r="C88" s="10" t="s">
        <v>495</v>
      </c>
      <c r="D88" s="9" t="s">
        <v>13</v>
      </c>
      <c r="E88" s="11" t="s">
        <v>496</v>
      </c>
      <c r="F88" s="9">
        <v>75</v>
      </c>
      <c r="G88" s="9">
        <v>12</v>
      </c>
      <c r="H88" s="9">
        <v>0</v>
      </c>
      <c r="I88" s="9">
        <v>0</v>
      </c>
      <c r="J88" s="9">
        <v>0</v>
      </c>
      <c r="K88" s="9">
        <v>0</v>
      </c>
      <c r="L88" s="9">
        <f t="shared" si="4"/>
        <v>12</v>
      </c>
      <c r="M88" s="9">
        <v>0</v>
      </c>
      <c r="N88" s="9">
        <v>0</v>
      </c>
      <c r="O88" s="9">
        <f t="shared" si="5"/>
        <v>12</v>
      </c>
      <c r="P88" s="12"/>
    </row>
    <row r="89" spans="1:16" s="13" customFormat="1" ht="14.1" customHeight="1" x14ac:dyDescent="0.2">
      <c r="A89" s="9">
        <v>76</v>
      </c>
      <c r="B89" s="9">
        <v>2534284</v>
      </c>
      <c r="C89" s="10" t="s">
        <v>497</v>
      </c>
      <c r="D89" s="9" t="s">
        <v>13</v>
      </c>
      <c r="E89" s="11" t="s">
        <v>498</v>
      </c>
      <c r="F89" s="9">
        <v>76</v>
      </c>
      <c r="G89" s="9">
        <v>12</v>
      </c>
      <c r="H89" s="9">
        <v>0</v>
      </c>
      <c r="I89" s="9">
        <v>0</v>
      </c>
      <c r="J89" s="9">
        <v>0</v>
      </c>
      <c r="K89" s="9">
        <v>0</v>
      </c>
      <c r="L89" s="9">
        <f t="shared" si="4"/>
        <v>12</v>
      </c>
      <c r="M89" s="9">
        <v>0</v>
      </c>
      <c r="N89" s="9">
        <v>0</v>
      </c>
      <c r="O89" s="9">
        <f t="shared" si="5"/>
        <v>12</v>
      </c>
      <c r="P89" s="12"/>
    </row>
    <row r="90" spans="1:16" s="13" customFormat="1" ht="14.1" customHeight="1" x14ac:dyDescent="0.2">
      <c r="A90" s="9">
        <v>77</v>
      </c>
      <c r="B90" s="9">
        <v>2534695</v>
      </c>
      <c r="C90" s="10" t="s">
        <v>655</v>
      </c>
      <c r="D90" s="9" t="s">
        <v>13</v>
      </c>
      <c r="E90" s="11" t="s">
        <v>656</v>
      </c>
      <c r="F90" s="9">
        <v>77</v>
      </c>
      <c r="G90" s="9">
        <v>12</v>
      </c>
      <c r="H90" s="9">
        <v>0</v>
      </c>
      <c r="I90" s="9">
        <v>0</v>
      </c>
      <c r="J90" s="9">
        <v>0</v>
      </c>
      <c r="K90" s="9">
        <v>0</v>
      </c>
      <c r="L90" s="9">
        <f t="shared" si="4"/>
        <v>12</v>
      </c>
      <c r="M90" s="9">
        <v>0</v>
      </c>
      <c r="N90" s="9">
        <v>0</v>
      </c>
      <c r="O90" s="9">
        <f t="shared" si="5"/>
        <v>12</v>
      </c>
      <c r="P90" s="12"/>
    </row>
    <row r="91" spans="1:16" s="13" customFormat="1" ht="14.1" customHeight="1" x14ac:dyDescent="0.2">
      <c r="A91" s="9">
        <v>78</v>
      </c>
      <c r="B91" s="9">
        <v>2534081</v>
      </c>
      <c r="C91" s="10" t="s">
        <v>711</v>
      </c>
      <c r="D91" s="9" t="s">
        <v>13</v>
      </c>
      <c r="E91" s="11" t="s">
        <v>764</v>
      </c>
      <c r="F91" s="9">
        <v>78</v>
      </c>
      <c r="G91" s="9">
        <v>12</v>
      </c>
      <c r="H91" s="9">
        <v>0</v>
      </c>
      <c r="I91" s="9">
        <v>0</v>
      </c>
      <c r="J91" s="9">
        <v>0</v>
      </c>
      <c r="K91" s="9">
        <v>0</v>
      </c>
      <c r="L91" s="9">
        <f t="shared" si="4"/>
        <v>12</v>
      </c>
      <c r="M91" s="9">
        <v>0</v>
      </c>
      <c r="N91" s="9">
        <v>0</v>
      </c>
      <c r="O91" s="9">
        <f t="shared" si="5"/>
        <v>12</v>
      </c>
      <c r="P91" s="12"/>
    </row>
    <row r="92" spans="1:16" s="13" customFormat="1" ht="14.1" customHeight="1" x14ac:dyDescent="0.2">
      <c r="A92" s="9">
        <v>79</v>
      </c>
      <c r="B92" s="9">
        <v>2530556</v>
      </c>
      <c r="C92" s="10" t="s">
        <v>37</v>
      </c>
      <c r="D92" s="9" t="s">
        <v>13</v>
      </c>
      <c r="E92" s="11" t="s">
        <v>38</v>
      </c>
      <c r="F92" s="9">
        <v>79</v>
      </c>
      <c r="G92" s="9">
        <v>9</v>
      </c>
      <c r="H92" s="9">
        <v>0</v>
      </c>
      <c r="I92" s="9">
        <v>3</v>
      </c>
      <c r="J92" s="9">
        <v>0</v>
      </c>
      <c r="K92" s="9">
        <v>0</v>
      </c>
      <c r="L92" s="9">
        <f t="shared" si="4"/>
        <v>12</v>
      </c>
      <c r="M92" s="9">
        <v>0</v>
      </c>
      <c r="N92" s="9">
        <v>0</v>
      </c>
      <c r="O92" s="9">
        <f t="shared" si="5"/>
        <v>12</v>
      </c>
      <c r="P92" s="12"/>
    </row>
    <row r="93" spans="1:16" s="28" customFormat="1" ht="110.25" customHeight="1" x14ac:dyDescent="0.15">
      <c r="A93" s="24">
        <v>80</v>
      </c>
      <c r="B93" s="24">
        <v>2530191</v>
      </c>
      <c r="C93" s="25" t="s">
        <v>177</v>
      </c>
      <c r="D93" s="24" t="s">
        <v>13</v>
      </c>
      <c r="E93" s="26" t="s">
        <v>178</v>
      </c>
      <c r="F93" s="24">
        <v>80</v>
      </c>
      <c r="G93" s="24">
        <v>3</v>
      </c>
      <c r="H93" s="24">
        <v>0</v>
      </c>
      <c r="I93" s="24">
        <v>9</v>
      </c>
      <c r="J93" s="24">
        <v>0</v>
      </c>
      <c r="K93" s="24">
        <v>0</v>
      </c>
      <c r="L93" s="24">
        <f t="shared" si="4"/>
        <v>12</v>
      </c>
      <c r="M93" s="24">
        <v>0</v>
      </c>
      <c r="N93" s="24">
        <v>0</v>
      </c>
      <c r="O93" s="24">
        <f t="shared" si="5"/>
        <v>12</v>
      </c>
      <c r="P93" s="27" t="s">
        <v>769</v>
      </c>
    </row>
    <row r="94" spans="1:16" s="13" customFormat="1" ht="14.1" customHeight="1" x14ac:dyDescent="0.2">
      <c r="A94" s="9">
        <v>81</v>
      </c>
      <c r="B94" s="9">
        <v>2531592</v>
      </c>
      <c r="C94" s="10" t="s">
        <v>275</v>
      </c>
      <c r="D94" s="9" t="s">
        <v>13</v>
      </c>
      <c r="E94" s="11" t="s">
        <v>276</v>
      </c>
      <c r="F94" s="9">
        <v>81</v>
      </c>
      <c r="G94" s="9">
        <v>3</v>
      </c>
      <c r="H94" s="9">
        <v>2.7</v>
      </c>
      <c r="I94" s="9">
        <v>6</v>
      </c>
      <c r="J94" s="9">
        <v>0</v>
      </c>
      <c r="K94" s="9">
        <v>0</v>
      </c>
      <c r="L94" s="9">
        <f t="shared" si="4"/>
        <v>11.7</v>
      </c>
      <c r="M94" s="9">
        <v>0</v>
      </c>
      <c r="N94" s="9">
        <v>0</v>
      </c>
      <c r="O94" s="9">
        <f t="shared" si="5"/>
        <v>11.7</v>
      </c>
      <c r="P94" s="12"/>
    </row>
    <row r="95" spans="1:16" s="13" customFormat="1" ht="14.1" customHeight="1" x14ac:dyDescent="0.2">
      <c r="A95" s="9">
        <v>82</v>
      </c>
      <c r="B95" s="9">
        <v>2533118</v>
      </c>
      <c r="C95" s="10" t="s">
        <v>474</v>
      </c>
      <c r="D95" s="9" t="s">
        <v>13</v>
      </c>
      <c r="E95" s="11" t="s">
        <v>475</v>
      </c>
      <c r="F95" s="9">
        <v>82</v>
      </c>
      <c r="G95" s="9">
        <v>10</v>
      </c>
      <c r="H95" s="9">
        <v>1.5</v>
      </c>
      <c r="I95" s="9">
        <v>0</v>
      </c>
      <c r="J95" s="9">
        <v>0</v>
      </c>
      <c r="K95" s="9">
        <v>0</v>
      </c>
      <c r="L95" s="9">
        <f t="shared" si="4"/>
        <v>11.5</v>
      </c>
      <c r="M95" s="9">
        <v>0</v>
      </c>
      <c r="N95" s="9">
        <v>0</v>
      </c>
      <c r="O95" s="9">
        <f t="shared" si="5"/>
        <v>11.5</v>
      </c>
      <c r="P95" s="12"/>
    </row>
    <row r="96" spans="1:16" s="13" customFormat="1" ht="14.1" customHeight="1" x14ac:dyDescent="0.2">
      <c r="A96" s="9">
        <v>83</v>
      </c>
      <c r="B96" s="9">
        <v>2531072</v>
      </c>
      <c r="C96" s="10" t="s">
        <v>165</v>
      </c>
      <c r="D96" s="9" t="s">
        <v>13</v>
      </c>
      <c r="E96" s="11" t="s">
        <v>166</v>
      </c>
      <c r="F96" s="9">
        <v>83</v>
      </c>
      <c r="G96" s="9">
        <v>9</v>
      </c>
      <c r="H96" s="9">
        <v>0</v>
      </c>
      <c r="I96" s="9">
        <v>0</v>
      </c>
      <c r="J96" s="9">
        <v>0</v>
      </c>
      <c r="K96" s="9">
        <v>0</v>
      </c>
      <c r="L96" s="9">
        <f t="shared" si="4"/>
        <v>9</v>
      </c>
      <c r="M96" s="9">
        <v>0</v>
      </c>
      <c r="N96" s="9">
        <v>0</v>
      </c>
      <c r="O96" s="9">
        <f t="shared" si="5"/>
        <v>9</v>
      </c>
      <c r="P96" s="12"/>
    </row>
    <row r="97" spans="1:16" s="13" customFormat="1" ht="14.1" customHeight="1" x14ac:dyDescent="0.2">
      <c r="A97" s="9">
        <v>84</v>
      </c>
      <c r="B97" s="9">
        <v>2531068</v>
      </c>
      <c r="C97" s="10" t="s">
        <v>167</v>
      </c>
      <c r="D97" s="9" t="s">
        <v>13</v>
      </c>
      <c r="E97" s="11" t="s">
        <v>168</v>
      </c>
      <c r="F97" s="9">
        <v>84</v>
      </c>
      <c r="G97" s="9">
        <v>9</v>
      </c>
      <c r="H97" s="9">
        <v>0</v>
      </c>
      <c r="I97" s="9">
        <v>0</v>
      </c>
      <c r="J97" s="9">
        <v>0</v>
      </c>
      <c r="K97" s="9">
        <v>0</v>
      </c>
      <c r="L97" s="9">
        <f t="shared" si="4"/>
        <v>9</v>
      </c>
      <c r="M97" s="9">
        <v>0</v>
      </c>
      <c r="N97" s="9">
        <v>0</v>
      </c>
      <c r="O97" s="9">
        <f t="shared" si="5"/>
        <v>9</v>
      </c>
      <c r="P97" s="12"/>
    </row>
    <row r="98" spans="1:16" s="13" customFormat="1" ht="14.1" customHeight="1" x14ac:dyDescent="0.2">
      <c r="A98" s="9">
        <v>85</v>
      </c>
      <c r="B98" s="9">
        <v>2532789</v>
      </c>
      <c r="C98" s="10" t="s">
        <v>470</v>
      </c>
      <c r="D98" s="9" t="s">
        <v>13</v>
      </c>
      <c r="E98" s="11" t="s">
        <v>471</v>
      </c>
      <c r="F98" s="9">
        <v>85</v>
      </c>
      <c r="G98" s="9">
        <v>9</v>
      </c>
      <c r="H98" s="9">
        <v>0</v>
      </c>
      <c r="I98" s="9">
        <v>0</v>
      </c>
      <c r="J98" s="9">
        <v>0</v>
      </c>
      <c r="K98" s="9">
        <v>0</v>
      </c>
      <c r="L98" s="9">
        <f t="shared" si="4"/>
        <v>9</v>
      </c>
      <c r="M98" s="9">
        <v>0</v>
      </c>
      <c r="N98" s="9">
        <v>0</v>
      </c>
      <c r="O98" s="9">
        <f t="shared" si="5"/>
        <v>9</v>
      </c>
      <c r="P98" s="12"/>
    </row>
    <row r="99" spans="1:16" s="13" customFormat="1" ht="14.1" customHeight="1" x14ac:dyDescent="0.2">
      <c r="A99" s="9">
        <v>86</v>
      </c>
      <c r="B99" s="9">
        <v>2530164</v>
      </c>
      <c r="C99" s="10" t="s">
        <v>181</v>
      </c>
      <c r="D99" s="9" t="s">
        <v>13</v>
      </c>
      <c r="E99" s="11" t="s">
        <v>182</v>
      </c>
      <c r="F99" s="9">
        <v>86</v>
      </c>
      <c r="G99" s="9">
        <v>6</v>
      </c>
      <c r="H99" s="9">
        <v>3</v>
      </c>
      <c r="I99" s="9">
        <v>0</v>
      </c>
      <c r="J99" s="9">
        <v>0</v>
      </c>
      <c r="K99" s="9">
        <v>0</v>
      </c>
      <c r="L99" s="9">
        <f t="shared" si="4"/>
        <v>9</v>
      </c>
      <c r="M99" s="9">
        <v>0</v>
      </c>
      <c r="N99" s="9">
        <v>0</v>
      </c>
      <c r="O99" s="9">
        <f t="shared" si="5"/>
        <v>9</v>
      </c>
      <c r="P99" s="12"/>
    </row>
    <row r="100" spans="1:16" s="13" customFormat="1" ht="14.1" customHeight="1" x14ac:dyDescent="0.2">
      <c r="A100" s="9">
        <v>87</v>
      </c>
      <c r="B100" s="9">
        <v>2530089</v>
      </c>
      <c r="C100" s="10" t="s">
        <v>267</v>
      </c>
      <c r="D100" s="9" t="s">
        <v>13</v>
      </c>
      <c r="E100" s="11" t="s">
        <v>268</v>
      </c>
      <c r="F100" s="9">
        <v>87</v>
      </c>
      <c r="G100" s="9">
        <v>6</v>
      </c>
      <c r="H100" s="9">
        <v>1.8</v>
      </c>
      <c r="I100" s="9">
        <v>0</v>
      </c>
      <c r="J100" s="9">
        <v>0</v>
      </c>
      <c r="K100" s="9">
        <v>0</v>
      </c>
      <c r="L100" s="9">
        <f t="shared" si="4"/>
        <v>7.8</v>
      </c>
      <c r="M100" s="9">
        <v>0</v>
      </c>
      <c r="N100" s="9">
        <v>0</v>
      </c>
      <c r="O100" s="9">
        <f t="shared" si="5"/>
        <v>7.8</v>
      </c>
      <c r="P100" s="12"/>
    </row>
    <row r="101" spans="1:16" s="13" customFormat="1" ht="14.1" customHeight="1" x14ac:dyDescent="0.2">
      <c r="A101" s="9">
        <v>88</v>
      </c>
      <c r="B101" s="9">
        <v>2533894</v>
      </c>
      <c r="C101" s="10" t="s">
        <v>727</v>
      </c>
      <c r="D101" s="9" t="s">
        <v>13</v>
      </c>
      <c r="E101" s="11" t="s">
        <v>664</v>
      </c>
      <c r="F101" s="9">
        <v>88</v>
      </c>
      <c r="G101" s="9">
        <v>4</v>
      </c>
      <c r="H101" s="9">
        <v>0.6</v>
      </c>
      <c r="I101" s="9">
        <v>3</v>
      </c>
      <c r="J101" s="9">
        <v>0</v>
      </c>
      <c r="K101" s="9">
        <v>0</v>
      </c>
      <c r="L101" s="9">
        <f t="shared" si="4"/>
        <v>7.6</v>
      </c>
      <c r="M101" s="9">
        <v>0</v>
      </c>
      <c r="N101" s="9">
        <v>0</v>
      </c>
      <c r="O101" s="9">
        <f t="shared" si="5"/>
        <v>7.6</v>
      </c>
      <c r="P101" s="12"/>
    </row>
    <row r="102" spans="1:16" s="13" customFormat="1" ht="14.1" customHeight="1" x14ac:dyDescent="0.2">
      <c r="A102" s="9">
        <v>89</v>
      </c>
      <c r="B102" s="9">
        <v>2532247</v>
      </c>
      <c r="C102" s="10" t="s">
        <v>435</v>
      </c>
      <c r="D102" s="9" t="s">
        <v>13</v>
      </c>
      <c r="E102" s="11" t="s">
        <v>436</v>
      </c>
      <c r="F102" s="9">
        <v>89</v>
      </c>
      <c r="G102" s="9">
        <v>6</v>
      </c>
      <c r="H102" s="9">
        <v>0.6</v>
      </c>
      <c r="I102" s="9">
        <v>0</v>
      </c>
      <c r="J102" s="9">
        <v>0</v>
      </c>
      <c r="K102" s="9">
        <v>0</v>
      </c>
      <c r="L102" s="9">
        <f t="shared" si="4"/>
        <v>6.6</v>
      </c>
      <c r="M102" s="9">
        <v>0</v>
      </c>
      <c r="N102" s="9">
        <v>0</v>
      </c>
      <c r="O102" s="9">
        <f t="shared" si="5"/>
        <v>6.6</v>
      </c>
      <c r="P102" s="12"/>
    </row>
    <row r="103" spans="1:16" s="13" customFormat="1" ht="14.1" customHeight="1" x14ac:dyDescent="0.2">
      <c r="A103" s="9">
        <v>90</v>
      </c>
      <c r="B103" s="9">
        <v>2530860</v>
      </c>
      <c r="C103" s="10" t="s">
        <v>99</v>
      </c>
      <c r="D103" s="9" t="s">
        <v>13</v>
      </c>
      <c r="E103" s="11" t="s">
        <v>100</v>
      </c>
      <c r="F103" s="9">
        <v>90</v>
      </c>
      <c r="G103" s="9">
        <v>6</v>
      </c>
      <c r="H103" s="9">
        <v>0</v>
      </c>
      <c r="I103" s="9">
        <v>0</v>
      </c>
      <c r="J103" s="9">
        <v>0</v>
      </c>
      <c r="K103" s="9">
        <v>0</v>
      </c>
      <c r="L103" s="9">
        <f t="shared" si="4"/>
        <v>6</v>
      </c>
      <c r="M103" s="9">
        <v>0</v>
      </c>
      <c r="N103" s="9">
        <v>0</v>
      </c>
      <c r="O103" s="9">
        <f t="shared" si="5"/>
        <v>6</v>
      </c>
      <c r="P103" s="12"/>
    </row>
    <row r="104" spans="1:16" s="13" customFormat="1" ht="114.75" customHeight="1" x14ac:dyDescent="0.15">
      <c r="A104" s="9">
        <v>91</v>
      </c>
      <c r="B104" s="9">
        <v>2530119</v>
      </c>
      <c r="C104" s="10" t="s">
        <v>244</v>
      </c>
      <c r="D104" s="9" t="s">
        <v>13</v>
      </c>
      <c r="E104" s="11" t="s">
        <v>245</v>
      </c>
      <c r="F104" s="9">
        <v>91</v>
      </c>
      <c r="G104" s="9">
        <v>6</v>
      </c>
      <c r="H104" s="9">
        <v>0</v>
      </c>
      <c r="I104" s="9">
        <v>0</v>
      </c>
      <c r="J104" s="9">
        <v>0</v>
      </c>
      <c r="K104" s="9">
        <v>0</v>
      </c>
      <c r="L104" s="9">
        <f t="shared" si="4"/>
        <v>6</v>
      </c>
      <c r="M104" s="9">
        <v>0</v>
      </c>
      <c r="N104" s="9">
        <v>0</v>
      </c>
      <c r="O104" s="9">
        <f t="shared" si="5"/>
        <v>6</v>
      </c>
      <c r="P104" s="14" t="s">
        <v>790</v>
      </c>
    </row>
    <row r="105" spans="1:16" s="13" customFormat="1" ht="14.1" customHeight="1" x14ac:dyDescent="0.2">
      <c r="A105" s="9">
        <v>92</v>
      </c>
      <c r="B105" s="9">
        <v>2530118</v>
      </c>
      <c r="C105" s="10" t="s">
        <v>723</v>
      </c>
      <c r="D105" s="9" t="s">
        <v>13</v>
      </c>
      <c r="E105" s="11" t="s">
        <v>246</v>
      </c>
      <c r="F105" s="9">
        <v>92</v>
      </c>
      <c r="G105" s="9">
        <v>6</v>
      </c>
      <c r="H105" s="9">
        <v>0</v>
      </c>
      <c r="I105" s="9">
        <v>0</v>
      </c>
      <c r="J105" s="9">
        <v>0</v>
      </c>
      <c r="K105" s="9">
        <v>0</v>
      </c>
      <c r="L105" s="9">
        <f t="shared" si="4"/>
        <v>6</v>
      </c>
      <c r="M105" s="9">
        <v>0</v>
      </c>
      <c r="N105" s="9">
        <v>0</v>
      </c>
      <c r="O105" s="9">
        <f t="shared" si="5"/>
        <v>6</v>
      </c>
      <c r="P105" s="12"/>
    </row>
    <row r="106" spans="1:16" s="13" customFormat="1" ht="14.1" customHeight="1" x14ac:dyDescent="0.2">
      <c r="A106" s="9">
        <v>93</v>
      </c>
      <c r="B106" s="9">
        <v>2530109</v>
      </c>
      <c r="C106" s="10" t="s">
        <v>251</v>
      </c>
      <c r="D106" s="9" t="s">
        <v>13</v>
      </c>
      <c r="E106" s="11" t="s">
        <v>252</v>
      </c>
      <c r="F106" s="9">
        <v>93</v>
      </c>
      <c r="G106" s="9">
        <v>6</v>
      </c>
      <c r="H106" s="9">
        <v>0</v>
      </c>
      <c r="I106" s="9">
        <v>0</v>
      </c>
      <c r="J106" s="9">
        <v>0</v>
      </c>
      <c r="K106" s="9">
        <v>0</v>
      </c>
      <c r="L106" s="9">
        <f t="shared" si="4"/>
        <v>6</v>
      </c>
      <c r="M106" s="9">
        <v>0</v>
      </c>
      <c r="N106" s="9">
        <v>0</v>
      </c>
      <c r="O106" s="9">
        <f t="shared" si="5"/>
        <v>6</v>
      </c>
      <c r="P106" s="12"/>
    </row>
    <row r="107" spans="1:16" s="13" customFormat="1" ht="14.1" customHeight="1" x14ac:dyDescent="0.2">
      <c r="A107" s="9">
        <v>94</v>
      </c>
      <c r="B107" s="9">
        <v>2530102</v>
      </c>
      <c r="C107" s="10" t="s">
        <v>257</v>
      </c>
      <c r="D107" s="9" t="s">
        <v>13</v>
      </c>
      <c r="E107" s="11" t="s">
        <v>258</v>
      </c>
      <c r="F107" s="9">
        <v>94</v>
      </c>
      <c r="G107" s="9">
        <v>6</v>
      </c>
      <c r="H107" s="9">
        <v>0</v>
      </c>
      <c r="I107" s="9">
        <v>0</v>
      </c>
      <c r="J107" s="9">
        <v>0</v>
      </c>
      <c r="K107" s="9">
        <v>0</v>
      </c>
      <c r="L107" s="9">
        <f t="shared" si="4"/>
        <v>6</v>
      </c>
      <c r="M107" s="9">
        <v>0</v>
      </c>
      <c r="N107" s="9">
        <v>0</v>
      </c>
      <c r="O107" s="9">
        <f t="shared" si="5"/>
        <v>6</v>
      </c>
      <c r="P107" s="12"/>
    </row>
    <row r="108" spans="1:16" s="13" customFormat="1" ht="14.1" customHeight="1" x14ac:dyDescent="0.2">
      <c r="A108" s="9">
        <v>95</v>
      </c>
      <c r="B108" s="9">
        <v>2531746</v>
      </c>
      <c r="C108" s="10" t="s">
        <v>345</v>
      </c>
      <c r="D108" s="9" t="s">
        <v>13</v>
      </c>
      <c r="E108" s="11" t="s">
        <v>346</v>
      </c>
      <c r="F108" s="9">
        <v>95</v>
      </c>
      <c r="G108" s="9">
        <v>6</v>
      </c>
      <c r="H108" s="9">
        <v>0</v>
      </c>
      <c r="I108" s="9">
        <v>0</v>
      </c>
      <c r="J108" s="9">
        <v>0</v>
      </c>
      <c r="K108" s="9">
        <v>0</v>
      </c>
      <c r="L108" s="9">
        <f t="shared" si="4"/>
        <v>6</v>
      </c>
      <c r="M108" s="9">
        <v>0</v>
      </c>
      <c r="N108" s="9">
        <v>0</v>
      </c>
      <c r="O108" s="9">
        <f t="shared" si="5"/>
        <v>6</v>
      </c>
      <c r="P108" s="12"/>
    </row>
    <row r="109" spans="1:16" s="13" customFormat="1" ht="14.1" customHeight="1" x14ac:dyDescent="0.2">
      <c r="A109" s="9">
        <v>96</v>
      </c>
      <c r="B109" s="9">
        <v>2532562</v>
      </c>
      <c r="C109" s="10" t="s">
        <v>378</v>
      </c>
      <c r="D109" s="9" t="s">
        <v>13</v>
      </c>
      <c r="E109" s="11" t="s">
        <v>379</v>
      </c>
      <c r="F109" s="9">
        <v>96</v>
      </c>
      <c r="G109" s="9">
        <v>6</v>
      </c>
      <c r="H109" s="9">
        <v>0</v>
      </c>
      <c r="I109" s="9">
        <v>0</v>
      </c>
      <c r="J109" s="9">
        <v>0</v>
      </c>
      <c r="K109" s="9">
        <v>0</v>
      </c>
      <c r="L109" s="9">
        <f t="shared" si="4"/>
        <v>6</v>
      </c>
      <c r="M109" s="9">
        <v>0</v>
      </c>
      <c r="N109" s="9">
        <v>0</v>
      </c>
      <c r="O109" s="9">
        <f t="shared" si="5"/>
        <v>6</v>
      </c>
      <c r="P109" s="12"/>
    </row>
    <row r="110" spans="1:16" s="13" customFormat="1" ht="14.1" customHeight="1" x14ac:dyDescent="0.2">
      <c r="A110" s="9">
        <v>97</v>
      </c>
      <c r="B110" s="9">
        <v>2534297</v>
      </c>
      <c r="C110" s="10" t="s">
        <v>540</v>
      </c>
      <c r="D110" s="9" t="s">
        <v>13</v>
      </c>
      <c r="E110" s="11" t="s">
        <v>541</v>
      </c>
      <c r="F110" s="9">
        <v>97</v>
      </c>
      <c r="G110" s="9">
        <v>6</v>
      </c>
      <c r="H110" s="9">
        <v>0</v>
      </c>
      <c r="I110" s="9">
        <v>0</v>
      </c>
      <c r="J110" s="9">
        <v>0</v>
      </c>
      <c r="K110" s="9">
        <v>0</v>
      </c>
      <c r="L110" s="9">
        <f t="shared" ref="L110:L127" si="6">SUM(G110:K110)</f>
        <v>6</v>
      </c>
      <c r="M110" s="9">
        <v>0</v>
      </c>
      <c r="N110" s="9">
        <v>0</v>
      </c>
      <c r="O110" s="9">
        <f t="shared" ref="O110:O111" si="7">L110+M110+N110</f>
        <v>6</v>
      </c>
      <c r="P110" s="12"/>
    </row>
    <row r="111" spans="1:16" s="13" customFormat="1" ht="14.1" customHeight="1" x14ac:dyDescent="0.2">
      <c r="A111" s="9">
        <v>98</v>
      </c>
      <c r="B111" s="9">
        <v>2534154</v>
      </c>
      <c r="C111" s="10" t="s">
        <v>719</v>
      </c>
      <c r="D111" s="9" t="s">
        <v>13</v>
      </c>
      <c r="E111" s="11" t="s">
        <v>652</v>
      </c>
      <c r="F111" s="9">
        <v>98</v>
      </c>
      <c r="G111" s="9">
        <v>0</v>
      </c>
      <c r="H111" s="9">
        <v>0</v>
      </c>
      <c r="I111" s="9">
        <v>6</v>
      </c>
      <c r="J111" s="9">
        <v>0</v>
      </c>
      <c r="K111" s="9">
        <v>0</v>
      </c>
      <c r="L111" s="9">
        <f t="shared" si="6"/>
        <v>6</v>
      </c>
      <c r="M111" s="9">
        <v>0</v>
      </c>
      <c r="N111" s="9">
        <v>0</v>
      </c>
      <c r="O111" s="9">
        <f t="shared" si="7"/>
        <v>6</v>
      </c>
      <c r="P111" s="12"/>
    </row>
    <row r="112" spans="1:16" s="13" customFormat="1" ht="14.1" customHeight="1" x14ac:dyDescent="0.2">
      <c r="A112" s="9">
        <v>99</v>
      </c>
      <c r="B112" s="9">
        <v>2532804</v>
      </c>
      <c r="C112" s="10" t="s">
        <v>467</v>
      </c>
      <c r="D112" s="9" t="s">
        <v>13</v>
      </c>
      <c r="E112" s="11" t="s">
        <v>468</v>
      </c>
      <c r="F112" s="9">
        <v>99</v>
      </c>
      <c r="G112" s="9">
        <v>6</v>
      </c>
      <c r="H112" s="9">
        <v>0</v>
      </c>
      <c r="I112" s="9">
        <v>0</v>
      </c>
      <c r="J112" s="9">
        <v>0</v>
      </c>
      <c r="K112" s="9">
        <v>0</v>
      </c>
      <c r="L112" s="9">
        <f t="shared" si="6"/>
        <v>6</v>
      </c>
      <c r="M112" s="9">
        <v>0</v>
      </c>
      <c r="N112" s="9">
        <v>0</v>
      </c>
      <c r="O112" s="9">
        <f t="shared" ref="O112" si="8">L112+M112+N112</f>
        <v>6</v>
      </c>
      <c r="P112" s="12"/>
    </row>
    <row r="113" spans="1:16" s="13" customFormat="1" ht="14.1" customHeight="1" x14ac:dyDescent="0.2">
      <c r="A113" s="9">
        <v>100</v>
      </c>
      <c r="B113" s="9">
        <v>2530760</v>
      </c>
      <c r="C113" s="10" t="s">
        <v>82</v>
      </c>
      <c r="D113" s="9" t="s">
        <v>13</v>
      </c>
      <c r="E113" s="11" t="s">
        <v>83</v>
      </c>
      <c r="F113" s="9">
        <v>100</v>
      </c>
      <c r="G113" s="9">
        <v>4</v>
      </c>
      <c r="H113" s="9">
        <v>0</v>
      </c>
      <c r="I113" s="9">
        <v>0</v>
      </c>
      <c r="J113" s="9">
        <v>0</v>
      </c>
      <c r="K113" s="9">
        <v>0</v>
      </c>
      <c r="L113" s="9">
        <f t="shared" si="6"/>
        <v>4</v>
      </c>
      <c r="M113" s="9">
        <v>0</v>
      </c>
      <c r="N113" s="9">
        <v>0</v>
      </c>
      <c r="O113" s="9">
        <f t="shared" ref="O113:O127" si="9">L113+M113+N113</f>
        <v>4</v>
      </c>
      <c r="P113" s="12"/>
    </row>
    <row r="114" spans="1:16" s="13" customFormat="1" ht="81" customHeight="1" x14ac:dyDescent="0.15">
      <c r="A114" s="9">
        <v>101</v>
      </c>
      <c r="B114" s="9">
        <v>2530248</v>
      </c>
      <c r="C114" s="10" t="s">
        <v>139</v>
      </c>
      <c r="D114" s="9" t="s">
        <v>13</v>
      </c>
      <c r="E114" s="11" t="s">
        <v>140</v>
      </c>
      <c r="F114" s="9">
        <v>101</v>
      </c>
      <c r="G114" s="9">
        <v>3</v>
      </c>
      <c r="H114" s="9">
        <v>0</v>
      </c>
      <c r="I114" s="9">
        <v>0</v>
      </c>
      <c r="J114" s="9">
        <v>0</v>
      </c>
      <c r="K114" s="9">
        <v>0</v>
      </c>
      <c r="L114" s="9">
        <f t="shared" si="6"/>
        <v>3</v>
      </c>
      <c r="M114" s="9">
        <v>0</v>
      </c>
      <c r="N114" s="9">
        <v>0</v>
      </c>
      <c r="O114" s="9">
        <f t="shared" si="9"/>
        <v>3</v>
      </c>
      <c r="P114" s="14" t="s">
        <v>773</v>
      </c>
    </row>
    <row r="115" spans="1:16" s="13" customFormat="1" ht="14.1" customHeight="1" x14ac:dyDescent="0.2">
      <c r="A115" s="9">
        <v>102</v>
      </c>
      <c r="B115" s="9">
        <v>2531308</v>
      </c>
      <c r="C115" s="10" t="s">
        <v>199</v>
      </c>
      <c r="D115" s="9" t="s">
        <v>13</v>
      </c>
      <c r="E115" s="11" t="s">
        <v>200</v>
      </c>
      <c r="F115" s="9">
        <v>102</v>
      </c>
      <c r="G115" s="9">
        <v>3</v>
      </c>
      <c r="H115" s="9">
        <v>0</v>
      </c>
      <c r="I115" s="9">
        <v>0</v>
      </c>
      <c r="J115" s="9">
        <v>0</v>
      </c>
      <c r="K115" s="9">
        <v>0</v>
      </c>
      <c r="L115" s="9">
        <f t="shared" si="6"/>
        <v>3</v>
      </c>
      <c r="M115" s="9">
        <v>0</v>
      </c>
      <c r="N115" s="9">
        <v>0</v>
      </c>
      <c r="O115" s="9">
        <f t="shared" si="9"/>
        <v>3</v>
      </c>
      <c r="P115" s="12"/>
    </row>
    <row r="116" spans="1:16" s="13" customFormat="1" ht="102.75" customHeight="1" x14ac:dyDescent="0.15">
      <c r="A116" s="9">
        <v>103</v>
      </c>
      <c r="B116" s="9">
        <v>2530143</v>
      </c>
      <c r="C116" s="10" t="s">
        <v>228</v>
      </c>
      <c r="D116" s="9" t="s">
        <v>13</v>
      </c>
      <c r="E116" s="11" t="s">
        <v>231</v>
      </c>
      <c r="F116" s="9">
        <v>103</v>
      </c>
      <c r="G116" s="9">
        <v>3</v>
      </c>
      <c r="H116" s="9">
        <v>0</v>
      </c>
      <c r="I116" s="9">
        <v>0</v>
      </c>
      <c r="J116" s="9">
        <v>0</v>
      </c>
      <c r="K116" s="9">
        <v>0</v>
      </c>
      <c r="L116" s="9">
        <v>0</v>
      </c>
      <c r="M116" s="9">
        <v>0</v>
      </c>
      <c r="N116" s="9">
        <v>0</v>
      </c>
      <c r="O116" s="9">
        <v>0</v>
      </c>
      <c r="P116" s="14" t="s">
        <v>779</v>
      </c>
    </row>
    <row r="117" spans="1:16" s="13" customFormat="1" ht="14.1" customHeight="1" x14ac:dyDescent="0.2">
      <c r="A117" s="9">
        <v>104</v>
      </c>
      <c r="B117" s="9">
        <v>2530116</v>
      </c>
      <c r="C117" s="10" t="s">
        <v>247</v>
      </c>
      <c r="D117" s="9" t="s">
        <v>13</v>
      </c>
      <c r="E117" s="11" t="s">
        <v>248</v>
      </c>
      <c r="F117" s="9">
        <v>104</v>
      </c>
      <c r="G117" s="9">
        <v>3</v>
      </c>
      <c r="H117" s="9">
        <v>0</v>
      </c>
      <c r="I117" s="9">
        <v>0</v>
      </c>
      <c r="J117" s="9">
        <v>0</v>
      </c>
      <c r="K117" s="9">
        <v>0</v>
      </c>
      <c r="L117" s="9">
        <f t="shared" si="6"/>
        <v>3</v>
      </c>
      <c r="M117" s="9">
        <v>0</v>
      </c>
      <c r="N117" s="9">
        <v>0</v>
      </c>
      <c r="O117" s="9">
        <f t="shared" si="9"/>
        <v>3</v>
      </c>
      <c r="P117" s="12"/>
    </row>
    <row r="118" spans="1:16" s="13" customFormat="1" ht="14.1" customHeight="1" x14ac:dyDescent="0.2">
      <c r="A118" s="9">
        <v>105</v>
      </c>
      <c r="B118" s="9">
        <v>2533975</v>
      </c>
      <c r="C118" s="10" t="s">
        <v>715</v>
      </c>
      <c r="D118" s="9" t="s">
        <v>13</v>
      </c>
      <c r="E118" s="11" t="s">
        <v>670</v>
      </c>
      <c r="F118" s="9">
        <v>105</v>
      </c>
      <c r="G118" s="9">
        <v>3</v>
      </c>
      <c r="H118" s="9">
        <v>0</v>
      </c>
      <c r="I118" s="9">
        <v>0</v>
      </c>
      <c r="J118" s="9">
        <v>0</v>
      </c>
      <c r="K118" s="9">
        <v>0</v>
      </c>
      <c r="L118" s="9">
        <f t="shared" si="6"/>
        <v>3</v>
      </c>
      <c r="M118" s="9">
        <v>0</v>
      </c>
      <c r="N118" s="9">
        <v>0</v>
      </c>
      <c r="O118" s="9">
        <f t="shared" si="9"/>
        <v>3</v>
      </c>
      <c r="P118" s="12"/>
    </row>
    <row r="119" spans="1:16" s="13" customFormat="1" ht="93" customHeight="1" x14ac:dyDescent="0.15">
      <c r="A119" s="9">
        <v>106</v>
      </c>
      <c r="B119" s="9">
        <v>2530712</v>
      </c>
      <c r="C119" s="10" t="s">
        <v>74</v>
      </c>
      <c r="D119" s="9" t="s">
        <v>13</v>
      </c>
      <c r="E119" s="11" t="s">
        <v>75</v>
      </c>
      <c r="F119" s="9">
        <v>106</v>
      </c>
      <c r="G119" s="9">
        <v>0</v>
      </c>
      <c r="H119" s="9">
        <v>0</v>
      </c>
      <c r="I119" s="9">
        <v>3</v>
      </c>
      <c r="J119" s="9">
        <v>0</v>
      </c>
      <c r="K119" s="9">
        <v>0</v>
      </c>
      <c r="L119" s="9">
        <f t="shared" si="6"/>
        <v>3</v>
      </c>
      <c r="M119" s="9">
        <v>0</v>
      </c>
      <c r="N119" s="9">
        <v>0</v>
      </c>
      <c r="O119" s="9">
        <f t="shared" si="9"/>
        <v>3</v>
      </c>
      <c r="P119" s="14" t="s">
        <v>770</v>
      </c>
    </row>
    <row r="120" spans="1:16" s="13" customFormat="1" ht="14.1" customHeight="1" x14ac:dyDescent="0.2">
      <c r="A120" s="9">
        <v>107</v>
      </c>
      <c r="B120" s="9">
        <v>2530357</v>
      </c>
      <c r="C120" s="10" t="s">
        <v>44</v>
      </c>
      <c r="D120" s="9" t="s">
        <v>13</v>
      </c>
      <c r="E120" s="11" t="s">
        <v>45</v>
      </c>
      <c r="F120" s="9">
        <v>107</v>
      </c>
      <c r="G120" s="9">
        <v>0</v>
      </c>
      <c r="H120" s="9">
        <v>0</v>
      </c>
      <c r="I120" s="9">
        <v>0</v>
      </c>
      <c r="J120" s="9">
        <v>0</v>
      </c>
      <c r="K120" s="9">
        <v>0</v>
      </c>
      <c r="L120" s="9">
        <f t="shared" si="6"/>
        <v>0</v>
      </c>
      <c r="M120" s="9">
        <f t="shared" ref="M120:M127" si="10">L120*15/100</f>
        <v>0</v>
      </c>
      <c r="N120" s="9">
        <f t="shared" ref="N120:N127" si="11">L120*10/100</f>
        <v>0</v>
      </c>
      <c r="O120" s="9">
        <f t="shared" si="9"/>
        <v>0</v>
      </c>
      <c r="P120" s="12"/>
    </row>
    <row r="121" spans="1:16" s="13" customFormat="1" ht="14.1" customHeight="1" x14ac:dyDescent="0.2">
      <c r="A121" s="9">
        <v>108</v>
      </c>
      <c r="B121" s="9">
        <v>2530715</v>
      </c>
      <c r="C121" s="10" t="s">
        <v>66</v>
      </c>
      <c r="D121" s="9" t="s">
        <v>13</v>
      </c>
      <c r="E121" s="11" t="s">
        <v>67</v>
      </c>
      <c r="F121" s="9">
        <v>108</v>
      </c>
      <c r="G121" s="9">
        <v>0</v>
      </c>
      <c r="H121" s="9">
        <v>0</v>
      </c>
      <c r="I121" s="9">
        <v>0</v>
      </c>
      <c r="J121" s="9">
        <v>0</v>
      </c>
      <c r="K121" s="9">
        <v>0</v>
      </c>
      <c r="L121" s="9">
        <f t="shared" si="6"/>
        <v>0</v>
      </c>
      <c r="M121" s="9">
        <f t="shared" si="10"/>
        <v>0</v>
      </c>
      <c r="N121" s="9">
        <f t="shared" si="11"/>
        <v>0</v>
      </c>
      <c r="O121" s="9">
        <f t="shared" si="9"/>
        <v>0</v>
      </c>
      <c r="P121" s="12"/>
    </row>
    <row r="122" spans="1:16" s="13" customFormat="1" ht="14.1" customHeight="1" x14ac:dyDescent="0.2">
      <c r="A122" s="9">
        <v>109</v>
      </c>
      <c r="B122" s="9">
        <v>2534605</v>
      </c>
      <c r="C122" s="10" t="s">
        <v>616</v>
      </c>
      <c r="D122" s="9" t="s">
        <v>13</v>
      </c>
      <c r="E122" s="11" t="s">
        <v>617</v>
      </c>
      <c r="F122" s="9">
        <v>109</v>
      </c>
      <c r="G122" s="9">
        <v>0</v>
      </c>
      <c r="H122" s="9">
        <v>0</v>
      </c>
      <c r="I122" s="9">
        <v>0</v>
      </c>
      <c r="J122" s="9">
        <v>0</v>
      </c>
      <c r="K122" s="9">
        <v>0</v>
      </c>
      <c r="L122" s="9">
        <f t="shared" si="6"/>
        <v>0</v>
      </c>
      <c r="M122" s="9">
        <f t="shared" si="10"/>
        <v>0</v>
      </c>
      <c r="N122" s="9">
        <f t="shared" si="11"/>
        <v>0</v>
      </c>
      <c r="O122" s="9">
        <f t="shared" si="9"/>
        <v>0</v>
      </c>
      <c r="P122" s="12"/>
    </row>
    <row r="123" spans="1:16" s="13" customFormat="1" ht="14.1" customHeight="1" x14ac:dyDescent="0.2">
      <c r="A123" s="9">
        <v>110</v>
      </c>
      <c r="B123" s="9">
        <v>2530127</v>
      </c>
      <c r="C123" s="10" t="s">
        <v>238</v>
      </c>
      <c r="D123" s="9" t="s">
        <v>13</v>
      </c>
      <c r="E123" s="11" t="s">
        <v>239</v>
      </c>
      <c r="F123" s="9">
        <v>110</v>
      </c>
      <c r="G123" s="9">
        <v>0</v>
      </c>
      <c r="H123" s="9">
        <v>0</v>
      </c>
      <c r="I123" s="9">
        <v>0</v>
      </c>
      <c r="J123" s="9">
        <v>0</v>
      </c>
      <c r="K123" s="9">
        <v>0</v>
      </c>
      <c r="L123" s="9">
        <f t="shared" si="6"/>
        <v>0</v>
      </c>
      <c r="M123" s="9">
        <f t="shared" si="10"/>
        <v>0</v>
      </c>
      <c r="N123" s="9">
        <f t="shared" si="11"/>
        <v>0</v>
      </c>
      <c r="O123" s="9">
        <f t="shared" si="9"/>
        <v>0</v>
      </c>
      <c r="P123" s="12"/>
    </row>
    <row r="124" spans="1:16" s="13" customFormat="1" ht="14.1" customHeight="1" x14ac:dyDescent="0.2">
      <c r="A124" s="9">
        <v>111</v>
      </c>
      <c r="B124" s="9">
        <v>2530103</v>
      </c>
      <c r="C124" s="10" t="s">
        <v>255</v>
      </c>
      <c r="D124" s="9" t="s">
        <v>13</v>
      </c>
      <c r="E124" s="11" t="s">
        <v>256</v>
      </c>
      <c r="F124" s="9">
        <v>111</v>
      </c>
      <c r="G124" s="9">
        <v>0</v>
      </c>
      <c r="H124" s="9">
        <v>0</v>
      </c>
      <c r="I124" s="9">
        <v>0</v>
      </c>
      <c r="J124" s="9">
        <v>0</v>
      </c>
      <c r="K124" s="9">
        <v>0</v>
      </c>
      <c r="L124" s="9">
        <f t="shared" si="6"/>
        <v>0</v>
      </c>
      <c r="M124" s="9">
        <f t="shared" si="10"/>
        <v>0</v>
      </c>
      <c r="N124" s="9">
        <f t="shared" si="11"/>
        <v>0</v>
      </c>
      <c r="O124" s="9">
        <f t="shared" si="9"/>
        <v>0</v>
      </c>
      <c r="P124" s="12"/>
    </row>
    <row r="125" spans="1:16" s="13" customFormat="1" ht="14.1" customHeight="1" x14ac:dyDescent="0.2">
      <c r="A125" s="9">
        <v>112</v>
      </c>
      <c r="B125" s="9">
        <v>2530079</v>
      </c>
      <c r="C125" s="10" t="s">
        <v>273</v>
      </c>
      <c r="D125" s="9" t="s">
        <v>13</v>
      </c>
      <c r="E125" s="11" t="s">
        <v>274</v>
      </c>
      <c r="F125" s="9">
        <v>112</v>
      </c>
      <c r="G125" s="9">
        <v>0</v>
      </c>
      <c r="H125" s="9">
        <v>0</v>
      </c>
      <c r="I125" s="9">
        <v>0</v>
      </c>
      <c r="J125" s="9">
        <v>0</v>
      </c>
      <c r="K125" s="9">
        <v>0</v>
      </c>
      <c r="L125" s="9">
        <f t="shared" si="6"/>
        <v>0</v>
      </c>
      <c r="M125" s="9">
        <f t="shared" si="10"/>
        <v>0</v>
      </c>
      <c r="N125" s="9">
        <f t="shared" si="11"/>
        <v>0</v>
      </c>
      <c r="O125" s="9">
        <f t="shared" si="9"/>
        <v>0</v>
      </c>
      <c r="P125" s="12"/>
    </row>
    <row r="126" spans="1:16" s="13" customFormat="1" ht="14.1" customHeight="1" x14ac:dyDescent="0.2">
      <c r="A126" s="9">
        <v>113</v>
      </c>
      <c r="B126" s="9">
        <v>2531422</v>
      </c>
      <c r="C126" s="10" t="s">
        <v>302</v>
      </c>
      <c r="D126" s="9" t="s">
        <v>13</v>
      </c>
      <c r="E126" s="11" t="s">
        <v>303</v>
      </c>
      <c r="F126" s="9">
        <v>113</v>
      </c>
      <c r="G126" s="9">
        <v>0</v>
      </c>
      <c r="H126" s="9">
        <v>0</v>
      </c>
      <c r="I126" s="9">
        <v>0</v>
      </c>
      <c r="J126" s="9">
        <v>0</v>
      </c>
      <c r="K126" s="9">
        <v>0</v>
      </c>
      <c r="L126" s="9">
        <f t="shared" si="6"/>
        <v>0</v>
      </c>
      <c r="M126" s="9">
        <f t="shared" si="10"/>
        <v>0</v>
      </c>
      <c r="N126" s="9">
        <f t="shared" si="11"/>
        <v>0</v>
      </c>
      <c r="O126" s="9">
        <f t="shared" si="9"/>
        <v>0</v>
      </c>
      <c r="P126" s="12"/>
    </row>
    <row r="127" spans="1:16" s="13" customFormat="1" ht="14.1" customHeight="1" x14ac:dyDescent="0.2">
      <c r="A127" s="9">
        <v>114</v>
      </c>
      <c r="B127" s="9">
        <v>2531415</v>
      </c>
      <c r="C127" s="10" t="s">
        <v>304</v>
      </c>
      <c r="D127" s="9" t="s">
        <v>13</v>
      </c>
      <c r="E127" s="11" t="s">
        <v>305</v>
      </c>
      <c r="F127" s="9">
        <v>114</v>
      </c>
      <c r="G127" s="9">
        <v>0</v>
      </c>
      <c r="H127" s="9">
        <v>0</v>
      </c>
      <c r="I127" s="9">
        <v>0</v>
      </c>
      <c r="J127" s="9">
        <v>0</v>
      </c>
      <c r="K127" s="9">
        <v>0</v>
      </c>
      <c r="L127" s="9">
        <f t="shared" si="6"/>
        <v>0</v>
      </c>
      <c r="M127" s="9">
        <f t="shared" si="10"/>
        <v>0</v>
      </c>
      <c r="N127" s="9">
        <f t="shared" si="11"/>
        <v>0</v>
      </c>
      <c r="O127" s="9">
        <f t="shared" si="9"/>
        <v>0</v>
      </c>
      <c r="P127" s="12"/>
    </row>
    <row r="128" spans="1:16" s="13" customFormat="1" ht="66" customHeight="1" x14ac:dyDescent="0.15">
      <c r="A128" s="9">
        <v>115</v>
      </c>
      <c r="B128" s="9">
        <v>2530328</v>
      </c>
      <c r="C128" s="10" t="s">
        <v>7</v>
      </c>
      <c r="D128" s="9" t="s">
        <v>13</v>
      </c>
      <c r="E128" s="11" t="s">
        <v>8</v>
      </c>
      <c r="F128" s="9" t="s">
        <v>751</v>
      </c>
      <c r="G128" s="9">
        <v>6</v>
      </c>
      <c r="H128" s="9" t="s">
        <v>751</v>
      </c>
      <c r="I128" s="9" t="s">
        <v>751</v>
      </c>
      <c r="J128" s="9" t="s">
        <v>751</v>
      </c>
      <c r="K128" s="9" t="s">
        <v>751</v>
      </c>
      <c r="L128" s="9" t="s">
        <v>751</v>
      </c>
      <c r="M128" s="9" t="s">
        <v>751</v>
      </c>
      <c r="N128" s="9" t="s">
        <v>751</v>
      </c>
      <c r="O128" s="9">
        <v>6</v>
      </c>
      <c r="P128" s="14" t="s">
        <v>781</v>
      </c>
    </row>
    <row r="129" spans="1:16" s="13" customFormat="1" ht="14.1" customHeight="1" x14ac:dyDescent="0.15">
      <c r="A129" s="9">
        <v>116</v>
      </c>
      <c r="B129" s="9">
        <v>2530300</v>
      </c>
      <c r="C129" s="10" t="s">
        <v>732</v>
      </c>
      <c r="D129" s="9" t="s">
        <v>13</v>
      </c>
      <c r="E129" s="11" t="s">
        <v>11</v>
      </c>
      <c r="F129" s="9" t="s">
        <v>751</v>
      </c>
      <c r="G129" s="9" t="s">
        <v>751</v>
      </c>
      <c r="H129" s="9" t="s">
        <v>751</v>
      </c>
      <c r="I129" s="9" t="s">
        <v>751</v>
      </c>
      <c r="J129" s="9" t="s">
        <v>751</v>
      </c>
      <c r="K129" s="9" t="s">
        <v>751</v>
      </c>
      <c r="L129" s="9" t="s">
        <v>751</v>
      </c>
      <c r="M129" s="9" t="s">
        <v>751</v>
      </c>
      <c r="N129" s="9" t="s">
        <v>751</v>
      </c>
      <c r="O129" s="9" t="s">
        <v>741</v>
      </c>
      <c r="P129" s="14" t="s">
        <v>754</v>
      </c>
    </row>
    <row r="130" spans="1:16" s="13" customFormat="1" ht="59.25" customHeight="1" x14ac:dyDescent="0.15">
      <c r="A130" s="9">
        <v>117</v>
      </c>
      <c r="B130" s="9">
        <v>2530422</v>
      </c>
      <c r="C130" s="10" t="s">
        <v>15</v>
      </c>
      <c r="D130" s="9" t="s">
        <v>13</v>
      </c>
      <c r="E130" s="11" t="s">
        <v>16</v>
      </c>
      <c r="F130" s="9" t="s">
        <v>751</v>
      </c>
      <c r="G130" s="9" t="s">
        <v>751</v>
      </c>
      <c r="H130" s="9" t="s">
        <v>751</v>
      </c>
      <c r="I130" s="9" t="s">
        <v>751</v>
      </c>
      <c r="J130" s="9" t="s">
        <v>751</v>
      </c>
      <c r="K130" s="9" t="s">
        <v>751</v>
      </c>
      <c r="L130" s="9" t="s">
        <v>751</v>
      </c>
      <c r="M130" s="9" t="s">
        <v>751</v>
      </c>
      <c r="N130" s="9" t="s">
        <v>751</v>
      </c>
      <c r="O130" s="9" t="s">
        <v>741</v>
      </c>
      <c r="P130" s="14" t="s">
        <v>791</v>
      </c>
    </row>
    <row r="131" spans="1:16" s="13" customFormat="1" ht="14.1" customHeight="1" x14ac:dyDescent="0.15">
      <c r="A131" s="9">
        <v>118</v>
      </c>
      <c r="B131" s="9">
        <v>2530530</v>
      </c>
      <c r="C131" s="10" t="s">
        <v>17</v>
      </c>
      <c r="D131" s="9" t="s">
        <v>13</v>
      </c>
      <c r="E131" s="11" t="s">
        <v>18</v>
      </c>
      <c r="F131" s="9" t="s">
        <v>751</v>
      </c>
      <c r="G131" s="9" t="s">
        <v>751</v>
      </c>
      <c r="H131" s="9" t="s">
        <v>751</v>
      </c>
      <c r="I131" s="9" t="s">
        <v>751</v>
      </c>
      <c r="J131" s="9" t="s">
        <v>751</v>
      </c>
      <c r="K131" s="9" t="s">
        <v>751</v>
      </c>
      <c r="L131" s="9" t="s">
        <v>751</v>
      </c>
      <c r="M131" s="9" t="s">
        <v>751</v>
      </c>
      <c r="N131" s="9" t="s">
        <v>751</v>
      </c>
      <c r="O131" s="9" t="s">
        <v>741</v>
      </c>
      <c r="P131" s="14" t="s">
        <v>754</v>
      </c>
    </row>
    <row r="132" spans="1:16" s="13" customFormat="1" ht="14.1" customHeight="1" x14ac:dyDescent="0.15">
      <c r="A132" s="9">
        <v>119</v>
      </c>
      <c r="B132" s="9">
        <v>2530496</v>
      </c>
      <c r="C132" s="10" t="s">
        <v>21</v>
      </c>
      <c r="D132" s="9" t="s">
        <v>13</v>
      </c>
      <c r="E132" s="11" t="s">
        <v>22</v>
      </c>
      <c r="F132" s="9" t="s">
        <v>751</v>
      </c>
      <c r="G132" s="9" t="s">
        <v>751</v>
      </c>
      <c r="H132" s="9" t="s">
        <v>751</v>
      </c>
      <c r="I132" s="9" t="s">
        <v>751</v>
      </c>
      <c r="J132" s="9" t="s">
        <v>751</v>
      </c>
      <c r="K132" s="9" t="s">
        <v>751</v>
      </c>
      <c r="L132" s="9" t="s">
        <v>751</v>
      </c>
      <c r="M132" s="9" t="s">
        <v>751</v>
      </c>
      <c r="N132" s="9" t="s">
        <v>751</v>
      </c>
      <c r="O132" s="9" t="s">
        <v>741</v>
      </c>
      <c r="P132" s="14" t="s">
        <v>754</v>
      </c>
    </row>
    <row r="133" spans="1:16" s="13" customFormat="1" ht="121.5" customHeight="1" x14ac:dyDescent="0.15">
      <c r="A133" s="9">
        <v>120</v>
      </c>
      <c r="B133" s="9">
        <v>2530480</v>
      </c>
      <c r="C133" s="10" t="s">
        <v>25</v>
      </c>
      <c r="D133" s="9" t="s">
        <v>13</v>
      </c>
      <c r="E133" s="11" t="s">
        <v>26</v>
      </c>
      <c r="F133" s="9" t="s">
        <v>751</v>
      </c>
      <c r="G133" s="9" t="s">
        <v>751</v>
      </c>
      <c r="H133" s="9" t="s">
        <v>751</v>
      </c>
      <c r="I133" s="9" t="s">
        <v>751</v>
      </c>
      <c r="J133" s="9" t="s">
        <v>751</v>
      </c>
      <c r="K133" s="9" t="s">
        <v>751</v>
      </c>
      <c r="L133" s="9" t="s">
        <v>751</v>
      </c>
      <c r="M133" s="9" t="s">
        <v>751</v>
      </c>
      <c r="N133" s="9" t="s">
        <v>751</v>
      </c>
      <c r="O133" s="9" t="s">
        <v>741</v>
      </c>
      <c r="P133" s="14" t="s">
        <v>778</v>
      </c>
    </row>
    <row r="134" spans="1:16" s="13" customFormat="1" ht="14.1" customHeight="1" x14ac:dyDescent="0.15">
      <c r="A134" s="9">
        <v>121</v>
      </c>
      <c r="B134" s="9">
        <v>2530464</v>
      </c>
      <c r="C134" s="10" t="s">
        <v>32</v>
      </c>
      <c r="D134" s="9" t="s">
        <v>13</v>
      </c>
      <c r="E134" s="11" t="s">
        <v>33</v>
      </c>
      <c r="F134" s="9" t="s">
        <v>751</v>
      </c>
      <c r="G134" s="9" t="s">
        <v>751</v>
      </c>
      <c r="H134" s="9" t="s">
        <v>751</v>
      </c>
      <c r="I134" s="9" t="s">
        <v>751</v>
      </c>
      <c r="J134" s="9" t="s">
        <v>751</v>
      </c>
      <c r="K134" s="9" t="s">
        <v>751</v>
      </c>
      <c r="L134" s="9" t="s">
        <v>751</v>
      </c>
      <c r="M134" s="9" t="s">
        <v>751</v>
      </c>
      <c r="N134" s="9" t="s">
        <v>751</v>
      </c>
      <c r="O134" s="9" t="s">
        <v>741</v>
      </c>
      <c r="P134" s="14" t="s">
        <v>754</v>
      </c>
    </row>
    <row r="135" spans="1:16" s="13" customFormat="1" ht="14.1" customHeight="1" x14ac:dyDescent="0.15">
      <c r="A135" s="9">
        <v>122</v>
      </c>
      <c r="B135" s="9">
        <v>2530415</v>
      </c>
      <c r="C135" s="10" t="s">
        <v>48</v>
      </c>
      <c r="D135" s="9" t="s">
        <v>13</v>
      </c>
      <c r="E135" s="11" t="s">
        <v>49</v>
      </c>
      <c r="F135" s="9" t="s">
        <v>751</v>
      </c>
      <c r="G135" s="9" t="s">
        <v>751</v>
      </c>
      <c r="H135" s="9" t="s">
        <v>751</v>
      </c>
      <c r="I135" s="9" t="s">
        <v>751</v>
      </c>
      <c r="J135" s="9" t="s">
        <v>751</v>
      </c>
      <c r="K135" s="9" t="s">
        <v>751</v>
      </c>
      <c r="L135" s="9" t="s">
        <v>751</v>
      </c>
      <c r="M135" s="9" t="s">
        <v>751</v>
      </c>
      <c r="N135" s="9" t="s">
        <v>751</v>
      </c>
      <c r="O135" s="9" t="s">
        <v>741</v>
      </c>
      <c r="P135" s="14" t="s">
        <v>754</v>
      </c>
    </row>
    <row r="136" spans="1:16" s="13" customFormat="1" ht="14.1" customHeight="1" x14ac:dyDescent="0.15">
      <c r="A136" s="9">
        <v>123</v>
      </c>
      <c r="B136" s="9">
        <v>2530736</v>
      </c>
      <c r="C136" s="10" t="s">
        <v>64</v>
      </c>
      <c r="D136" s="9" t="s">
        <v>13</v>
      </c>
      <c r="E136" s="11" t="s">
        <v>65</v>
      </c>
      <c r="F136" s="9" t="s">
        <v>751</v>
      </c>
      <c r="G136" s="9" t="s">
        <v>751</v>
      </c>
      <c r="H136" s="9" t="s">
        <v>751</v>
      </c>
      <c r="I136" s="9" t="s">
        <v>751</v>
      </c>
      <c r="J136" s="9" t="s">
        <v>751</v>
      </c>
      <c r="K136" s="9" t="s">
        <v>751</v>
      </c>
      <c r="L136" s="9" t="s">
        <v>751</v>
      </c>
      <c r="M136" s="9" t="s">
        <v>751</v>
      </c>
      <c r="N136" s="9" t="s">
        <v>751</v>
      </c>
      <c r="O136" s="9" t="s">
        <v>741</v>
      </c>
      <c r="P136" s="14" t="s">
        <v>754</v>
      </c>
    </row>
    <row r="137" spans="1:16" s="13" customFormat="1" ht="74.25" customHeight="1" x14ac:dyDescent="0.15">
      <c r="A137" s="9">
        <v>124</v>
      </c>
      <c r="B137" s="9">
        <v>2530776</v>
      </c>
      <c r="C137" s="10" t="s">
        <v>72</v>
      </c>
      <c r="D137" s="9" t="s">
        <v>13</v>
      </c>
      <c r="E137" s="11" t="s">
        <v>73</v>
      </c>
      <c r="F137" s="9" t="s">
        <v>751</v>
      </c>
      <c r="G137" s="9" t="s">
        <v>751</v>
      </c>
      <c r="H137" s="9" t="s">
        <v>751</v>
      </c>
      <c r="I137" s="9" t="s">
        <v>751</v>
      </c>
      <c r="J137" s="9" t="s">
        <v>751</v>
      </c>
      <c r="K137" s="9" t="s">
        <v>751</v>
      </c>
      <c r="L137" s="9" t="s">
        <v>751</v>
      </c>
      <c r="M137" s="9" t="s">
        <v>751</v>
      </c>
      <c r="N137" s="9" t="s">
        <v>751</v>
      </c>
      <c r="O137" s="9" t="s">
        <v>741</v>
      </c>
      <c r="P137" s="14" t="s">
        <v>791</v>
      </c>
    </row>
    <row r="138" spans="1:16" s="13" customFormat="1" ht="14.1" customHeight="1" x14ac:dyDescent="0.15">
      <c r="A138" s="9">
        <v>125</v>
      </c>
      <c r="B138" s="9">
        <v>2530782</v>
      </c>
      <c r="C138" s="10" t="s">
        <v>76</v>
      </c>
      <c r="D138" s="9" t="s">
        <v>13</v>
      </c>
      <c r="E138" s="11" t="s">
        <v>77</v>
      </c>
      <c r="F138" s="9" t="s">
        <v>751</v>
      </c>
      <c r="G138" s="9" t="s">
        <v>751</v>
      </c>
      <c r="H138" s="9" t="s">
        <v>751</v>
      </c>
      <c r="I138" s="9" t="s">
        <v>751</v>
      </c>
      <c r="J138" s="9" t="s">
        <v>751</v>
      </c>
      <c r="K138" s="9" t="s">
        <v>751</v>
      </c>
      <c r="L138" s="9" t="s">
        <v>751</v>
      </c>
      <c r="M138" s="9" t="s">
        <v>751</v>
      </c>
      <c r="N138" s="9" t="s">
        <v>751</v>
      </c>
      <c r="O138" s="9" t="s">
        <v>741</v>
      </c>
      <c r="P138" s="14" t="s">
        <v>754</v>
      </c>
    </row>
    <row r="139" spans="1:16" s="13" customFormat="1" ht="14.1" customHeight="1" x14ac:dyDescent="0.15">
      <c r="A139" s="9">
        <v>126</v>
      </c>
      <c r="B139" s="9">
        <v>2530789</v>
      </c>
      <c r="C139" s="10" t="s">
        <v>80</v>
      </c>
      <c r="D139" s="9" t="s">
        <v>13</v>
      </c>
      <c r="E139" s="11" t="s">
        <v>81</v>
      </c>
      <c r="F139" s="9" t="s">
        <v>751</v>
      </c>
      <c r="G139" s="9" t="s">
        <v>751</v>
      </c>
      <c r="H139" s="9" t="s">
        <v>751</v>
      </c>
      <c r="I139" s="9" t="s">
        <v>751</v>
      </c>
      <c r="J139" s="9" t="s">
        <v>751</v>
      </c>
      <c r="K139" s="9" t="s">
        <v>751</v>
      </c>
      <c r="L139" s="9" t="s">
        <v>751</v>
      </c>
      <c r="M139" s="9" t="s">
        <v>751</v>
      </c>
      <c r="N139" s="9" t="s">
        <v>751</v>
      </c>
      <c r="O139" s="9" t="s">
        <v>741</v>
      </c>
      <c r="P139" s="14" t="s">
        <v>754</v>
      </c>
    </row>
    <row r="140" spans="1:16" s="13" customFormat="1" ht="14.1" customHeight="1" x14ac:dyDescent="0.15">
      <c r="A140" s="9">
        <v>127</v>
      </c>
      <c r="B140" s="9">
        <v>2530753</v>
      </c>
      <c r="C140" s="10" t="s">
        <v>84</v>
      </c>
      <c r="D140" s="9" t="s">
        <v>13</v>
      </c>
      <c r="E140" s="11" t="s">
        <v>85</v>
      </c>
      <c r="F140" s="9" t="s">
        <v>751</v>
      </c>
      <c r="G140" s="9" t="s">
        <v>751</v>
      </c>
      <c r="H140" s="9" t="s">
        <v>751</v>
      </c>
      <c r="I140" s="9" t="s">
        <v>751</v>
      </c>
      <c r="J140" s="9" t="s">
        <v>751</v>
      </c>
      <c r="K140" s="9" t="s">
        <v>751</v>
      </c>
      <c r="L140" s="9" t="s">
        <v>751</v>
      </c>
      <c r="M140" s="9" t="s">
        <v>751</v>
      </c>
      <c r="N140" s="9" t="s">
        <v>751</v>
      </c>
      <c r="O140" s="9" t="s">
        <v>741</v>
      </c>
      <c r="P140" s="14" t="s">
        <v>754</v>
      </c>
    </row>
    <row r="141" spans="1:16" s="13" customFormat="1" ht="14.1" customHeight="1" x14ac:dyDescent="0.15">
      <c r="A141" s="9">
        <v>128</v>
      </c>
      <c r="B141" s="9">
        <v>2530838</v>
      </c>
      <c r="C141" s="10" t="s">
        <v>92</v>
      </c>
      <c r="D141" s="9" t="s">
        <v>13</v>
      </c>
      <c r="E141" s="11" t="s">
        <v>93</v>
      </c>
      <c r="F141" s="9" t="s">
        <v>751</v>
      </c>
      <c r="G141" s="9" t="s">
        <v>751</v>
      </c>
      <c r="H141" s="9" t="s">
        <v>751</v>
      </c>
      <c r="I141" s="9" t="s">
        <v>751</v>
      </c>
      <c r="J141" s="9" t="s">
        <v>751</v>
      </c>
      <c r="K141" s="9" t="s">
        <v>751</v>
      </c>
      <c r="L141" s="9" t="s">
        <v>751</v>
      </c>
      <c r="M141" s="9" t="s">
        <v>751</v>
      </c>
      <c r="N141" s="9" t="s">
        <v>751</v>
      </c>
      <c r="O141" s="9" t="s">
        <v>741</v>
      </c>
      <c r="P141" s="14" t="s">
        <v>754</v>
      </c>
    </row>
    <row r="142" spans="1:16" s="13" customFormat="1" ht="14.1" customHeight="1" x14ac:dyDescent="0.15">
      <c r="A142" s="9">
        <v>129</v>
      </c>
      <c r="B142" s="9">
        <v>2530831</v>
      </c>
      <c r="C142" s="10" t="s">
        <v>94</v>
      </c>
      <c r="D142" s="9" t="s">
        <v>13</v>
      </c>
      <c r="E142" s="11" t="s">
        <v>95</v>
      </c>
      <c r="F142" s="9" t="s">
        <v>751</v>
      </c>
      <c r="G142" s="9" t="s">
        <v>751</v>
      </c>
      <c r="H142" s="9" t="s">
        <v>751</v>
      </c>
      <c r="I142" s="9" t="s">
        <v>751</v>
      </c>
      <c r="J142" s="9" t="s">
        <v>751</v>
      </c>
      <c r="K142" s="9" t="s">
        <v>751</v>
      </c>
      <c r="L142" s="9" t="s">
        <v>751</v>
      </c>
      <c r="M142" s="9" t="s">
        <v>751</v>
      </c>
      <c r="N142" s="9" t="s">
        <v>751</v>
      </c>
      <c r="O142" s="9" t="s">
        <v>741</v>
      </c>
      <c r="P142" s="14" t="s">
        <v>754</v>
      </c>
    </row>
    <row r="143" spans="1:16" s="13" customFormat="1" ht="14.1" customHeight="1" x14ac:dyDescent="0.15">
      <c r="A143" s="9">
        <v>130</v>
      </c>
      <c r="B143" s="9">
        <v>2530679</v>
      </c>
      <c r="C143" s="10" t="s">
        <v>101</v>
      </c>
      <c r="D143" s="9" t="s">
        <v>13</v>
      </c>
      <c r="E143" s="11" t="s">
        <v>102</v>
      </c>
      <c r="F143" s="9" t="s">
        <v>751</v>
      </c>
      <c r="G143" s="9" t="s">
        <v>751</v>
      </c>
      <c r="H143" s="9" t="s">
        <v>751</v>
      </c>
      <c r="I143" s="9" t="s">
        <v>751</v>
      </c>
      <c r="J143" s="9" t="s">
        <v>751</v>
      </c>
      <c r="K143" s="9" t="s">
        <v>751</v>
      </c>
      <c r="L143" s="9" t="s">
        <v>751</v>
      </c>
      <c r="M143" s="9" t="s">
        <v>751</v>
      </c>
      <c r="N143" s="9" t="s">
        <v>751</v>
      </c>
      <c r="O143" s="9" t="s">
        <v>741</v>
      </c>
      <c r="P143" s="14" t="s">
        <v>754</v>
      </c>
    </row>
    <row r="144" spans="1:16" s="13" customFormat="1" ht="14.1" customHeight="1" x14ac:dyDescent="0.15">
      <c r="A144" s="9">
        <v>131</v>
      </c>
      <c r="B144" s="9">
        <v>2530870</v>
      </c>
      <c r="C144" s="10" t="s">
        <v>106</v>
      </c>
      <c r="D144" s="9" t="s">
        <v>13</v>
      </c>
      <c r="E144" s="11" t="s">
        <v>107</v>
      </c>
      <c r="F144" s="9" t="s">
        <v>751</v>
      </c>
      <c r="G144" s="9" t="s">
        <v>751</v>
      </c>
      <c r="H144" s="9" t="s">
        <v>751</v>
      </c>
      <c r="I144" s="9" t="s">
        <v>751</v>
      </c>
      <c r="J144" s="9" t="s">
        <v>751</v>
      </c>
      <c r="K144" s="9" t="s">
        <v>751</v>
      </c>
      <c r="L144" s="9" t="s">
        <v>751</v>
      </c>
      <c r="M144" s="9" t="s">
        <v>751</v>
      </c>
      <c r="N144" s="9" t="s">
        <v>751</v>
      </c>
      <c r="O144" s="9" t="s">
        <v>741</v>
      </c>
      <c r="P144" s="14" t="s">
        <v>754</v>
      </c>
    </row>
    <row r="145" spans="1:16" s="13" customFormat="1" ht="14.1" customHeight="1" x14ac:dyDescent="0.15">
      <c r="A145" s="9">
        <v>132</v>
      </c>
      <c r="B145" s="9">
        <v>2530588</v>
      </c>
      <c r="C145" s="10" t="s">
        <v>114</v>
      </c>
      <c r="D145" s="9" t="s">
        <v>13</v>
      </c>
      <c r="E145" s="11" t="s">
        <v>115</v>
      </c>
      <c r="F145" s="9" t="s">
        <v>751</v>
      </c>
      <c r="G145" s="9" t="s">
        <v>751</v>
      </c>
      <c r="H145" s="9" t="s">
        <v>751</v>
      </c>
      <c r="I145" s="9" t="s">
        <v>751</v>
      </c>
      <c r="J145" s="9" t="s">
        <v>751</v>
      </c>
      <c r="K145" s="9" t="s">
        <v>751</v>
      </c>
      <c r="L145" s="9" t="s">
        <v>751</v>
      </c>
      <c r="M145" s="9" t="s">
        <v>751</v>
      </c>
      <c r="N145" s="9" t="s">
        <v>751</v>
      </c>
      <c r="O145" s="9" t="s">
        <v>741</v>
      </c>
      <c r="P145" s="14" t="s">
        <v>754</v>
      </c>
    </row>
    <row r="146" spans="1:16" s="13" customFormat="1" ht="14.1" customHeight="1" x14ac:dyDescent="0.15">
      <c r="A146" s="9">
        <v>133</v>
      </c>
      <c r="B146" s="9">
        <v>2530897</v>
      </c>
      <c r="C146" s="10" t="s">
        <v>116</v>
      </c>
      <c r="D146" s="9" t="s">
        <v>13</v>
      </c>
      <c r="E146" s="11" t="s">
        <v>117</v>
      </c>
      <c r="F146" s="9" t="s">
        <v>751</v>
      </c>
      <c r="G146" s="9" t="s">
        <v>751</v>
      </c>
      <c r="H146" s="9" t="s">
        <v>751</v>
      </c>
      <c r="I146" s="9" t="s">
        <v>751</v>
      </c>
      <c r="J146" s="9" t="s">
        <v>751</v>
      </c>
      <c r="K146" s="9" t="s">
        <v>751</v>
      </c>
      <c r="L146" s="9" t="s">
        <v>751</v>
      </c>
      <c r="M146" s="9" t="s">
        <v>751</v>
      </c>
      <c r="N146" s="9" t="s">
        <v>751</v>
      </c>
      <c r="O146" s="9" t="s">
        <v>741</v>
      </c>
      <c r="P146" s="14" t="s">
        <v>754</v>
      </c>
    </row>
    <row r="147" spans="1:16" s="13" customFormat="1" ht="14.1" customHeight="1" x14ac:dyDescent="0.15">
      <c r="A147" s="9">
        <v>134</v>
      </c>
      <c r="B147" s="9">
        <v>2530353</v>
      </c>
      <c r="C147" s="10" t="s">
        <v>118</v>
      </c>
      <c r="D147" s="9" t="s">
        <v>13</v>
      </c>
      <c r="E147" s="11" t="s">
        <v>119</v>
      </c>
      <c r="F147" s="9" t="s">
        <v>751</v>
      </c>
      <c r="G147" s="9" t="s">
        <v>751</v>
      </c>
      <c r="H147" s="9" t="s">
        <v>751</v>
      </c>
      <c r="I147" s="9" t="s">
        <v>751</v>
      </c>
      <c r="J147" s="9" t="s">
        <v>751</v>
      </c>
      <c r="K147" s="9" t="s">
        <v>751</v>
      </c>
      <c r="L147" s="9" t="s">
        <v>751</v>
      </c>
      <c r="M147" s="9" t="s">
        <v>751</v>
      </c>
      <c r="N147" s="9" t="s">
        <v>751</v>
      </c>
      <c r="O147" s="9" t="s">
        <v>741</v>
      </c>
      <c r="P147" s="14" t="s">
        <v>754</v>
      </c>
    </row>
    <row r="148" spans="1:16" s="13" customFormat="1" ht="82.5" customHeight="1" x14ac:dyDescent="0.15">
      <c r="A148" s="9">
        <v>135</v>
      </c>
      <c r="B148" s="9">
        <v>2530919</v>
      </c>
      <c r="C148" s="10" t="s">
        <v>126</v>
      </c>
      <c r="D148" s="9" t="s">
        <v>13</v>
      </c>
      <c r="E148" s="11" t="s">
        <v>127</v>
      </c>
      <c r="F148" s="9" t="s">
        <v>751</v>
      </c>
      <c r="G148" s="9" t="s">
        <v>751</v>
      </c>
      <c r="H148" s="9" t="s">
        <v>751</v>
      </c>
      <c r="I148" s="9" t="s">
        <v>751</v>
      </c>
      <c r="J148" s="9" t="s">
        <v>751</v>
      </c>
      <c r="K148" s="9" t="s">
        <v>751</v>
      </c>
      <c r="L148" s="9" t="s">
        <v>751</v>
      </c>
      <c r="M148" s="9" t="s">
        <v>751</v>
      </c>
      <c r="N148" s="9" t="s">
        <v>751</v>
      </c>
      <c r="O148" s="9" t="s">
        <v>741</v>
      </c>
      <c r="P148" s="14" t="s">
        <v>786</v>
      </c>
    </row>
    <row r="149" spans="1:16" s="13" customFormat="1" ht="14.1" customHeight="1" x14ac:dyDescent="0.15">
      <c r="A149" s="9">
        <v>136</v>
      </c>
      <c r="B149" s="9">
        <v>2530270</v>
      </c>
      <c r="C149" s="10" t="s">
        <v>128</v>
      </c>
      <c r="D149" s="9" t="s">
        <v>13</v>
      </c>
      <c r="E149" s="11" t="s">
        <v>129</v>
      </c>
      <c r="F149" s="9" t="s">
        <v>751</v>
      </c>
      <c r="G149" s="9" t="s">
        <v>751</v>
      </c>
      <c r="H149" s="9" t="s">
        <v>751</v>
      </c>
      <c r="I149" s="9" t="s">
        <v>751</v>
      </c>
      <c r="J149" s="9" t="s">
        <v>751</v>
      </c>
      <c r="K149" s="9" t="s">
        <v>751</v>
      </c>
      <c r="L149" s="9" t="s">
        <v>751</v>
      </c>
      <c r="M149" s="9" t="s">
        <v>751</v>
      </c>
      <c r="N149" s="9" t="s">
        <v>751</v>
      </c>
      <c r="O149" s="9" t="s">
        <v>741</v>
      </c>
      <c r="P149" s="14" t="s">
        <v>754</v>
      </c>
    </row>
    <row r="150" spans="1:16" s="13" customFormat="1" ht="14.1" customHeight="1" x14ac:dyDescent="0.15">
      <c r="A150" s="9">
        <v>137</v>
      </c>
      <c r="B150" s="9">
        <v>2530266</v>
      </c>
      <c r="C150" s="10" t="s">
        <v>132</v>
      </c>
      <c r="D150" s="9" t="s">
        <v>13</v>
      </c>
      <c r="E150" s="11" t="s">
        <v>133</v>
      </c>
      <c r="F150" s="9" t="s">
        <v>751</v>
      </c>
      <c r="G150" s="9" t="s">
        <v>751</v>
      </c>
      <c r="H150" s="9" t="s">
        <v>751</v>
      </c>
      <c r="I150" s="9" t="s">
        <v>751</v>
      </c>
      <c r="J150" s="9" t="s">
        <v>751</v>
      </c>
      <c r="K150" s="9" t="s">
        <v>751</v>
      </c>
      <c r="L150" s="9" t="s">
        <v>751</v>
      </c>
      <c r="M150" s="9" t="s">
        <v>751</v>
      </c>
      <c r="N150" s="9" t="s">
        <v>751</v>
      </c>
      <c r="O150" s="9" t="s">
        <v>741</v>
      </c>
      <c r="P150" s="14" t="s">
        <v>754</v>
      </c>
    </row>
    <row r="151" spans="1:16" s="13" customFormat="1" ht="117" customHeight="1" x14ac:dyDescent="0.15">
      <c r="A151" s="9">
        <v>138</v>
      </c>
      <c r="B151" s="9">
        <v>2530251</v>
      </c>
      <c r="C151" s="10" t="s">
        <v>724</v>
      </c>
      <c r="D151" s="9" t="s">
        <v>13</v>
      </c>
      <c r="E151" s="11" t="s">
        <v>138</v>
      </c>
      <c r="F151" s="9" t="s">
        <v>751</v>
      </c>
      <c r="G151" s="9" t="s">
        <v>751</v>
      </c>
      <c r="H151" s="9" t="s">
        <v>751</v>
      </c>
      <c r="I151" s="9" t="s">
        <v>751</v>
      </c>
      <c r="J151" s="9" t="s">
        <v>751</v>
      </c>
      <c r="K151" s="9" t="s">
        <v>751</v>
      </c>
      <c r="L151" s="9" t="s">
        <v>751</v>
      </c>
      <c r="M151" s="9" t="s">
        <v>751</v>
      </c>
      <c r="N151" s="9" t="s">
        <v>751</v>
      </c>
      <c r="O151" s="9" t="s">
        <v>741</v>
      </c>
      <c r="P151" s="14" t="s">
        <v>785</v>
      </c>
    </row>
    <row r="152" spans="1:16" s="13" customFormat="1" ht="14.1" customHeight="1" x14ac:dyDescent="0.15">
      <c r="A152" s="9">
        <v>139</v>
      </c>
      <c r="B152" s="9">
        <v>2530213</v>
      </c>
      <c r="C152" s="10" t="s">
        <v>147</v>
      </c>
      <c r="D152" s="9" t="s">
        <v>13</v>
      </c>
      <c r="E152" s="11" t="s">
        <v>148</v>
      </c>
      <c r="F152" s="9" t="s">
        <v>751</v>
      </c>
      <c r="G152" s="9" t="s">
        <v>751</v>
      </c>
      <c r="H152" s="9" t="s">
        <v>751</v>
      </c>
      <c r="I152" s="9" t="s">
        <v>751</v>
      </c>
      <c r="J152" s="9" t="s">
        <v>751</v>
      </c>
      <c r="K152" s="9" t="s">
        <v>751</v>
      </c>
      <c r="L152" s="9" t="s">
        <v>751</v>
      </c>
      <c r="M152" s="9" t="s">
        <v>751</v>
      </c>
      <c r="N152" s="9" t="s">
        <v>751</v>
      </c>
      <c r="O152" s="9" t="s">
        <v>741</v>
      </c>
      <c r="P152" s="14" t="s">
        <v>754</v>
      </c>
    </row>
    <row r="153" spans="1:16" s="13" customFormat="1" ht="14.1" customHeight="1" x14ac:dyDescent="0.15">
      <c r="A153" s="9">
        <v>140</v>
      </c>
      <c r="B153" s="9">
        <v>2531379</v>
      </c>
      <c r="C153" s="10" t="s">
        <v>192</v>
      </c>
      <c r="D153" s="9" t="s">
        <v>13</v>
      </c>
      <c r="E153" s="11" t="s">
        <v>193</v>
      </c>
      <c r="F153" s="9" t="s">
        <v>751</v>
      </c>
      <c r="G153" s="9" t="s">
        <v>751</v>
      </c>
      <c r="H153" s="9" t="s">
        <v>751</v>
      </c>
      <c r="I153" s="9" t="s">
        <v>751</v>
      </c>
      <c r="J153" s="9" t="s">
        <v>751</v>
      </c>
      <c r="K153" s="9" t="s">
        <v>751</v>
      </c>
      <c r="L153" s="9" t="s">
        <v>751</v>
      </c>
      <c r="M153" s="9" t="s">
        <v>751</v>
      </c>
      <c r="N153" s="9" t="s">
        <v>751</v>
      </c>
      <c r="O153" s="9" t="s">
        <v>741</v>
      </c>
      <c r="P153" s="14" t="s">
        <v>754</v>
      </c>
    </row>
    <row r="154" spans="1:16" s="13" customFormat="1" ht="14.1" customHeight="1" x14ac:dyDescent="0.15">
      <c r="A154" s="9">
        <v>141</v>
      </c>
      <c r="B154" s="9">
        <v>2531264</v>
      </c>
      <c r="C154" s="10" t="s">
        <v>201</v>
      </c>
      <c r="D154" s="9" t="s">
        <v>13</v>
      </c>
      <c r="E154" s="11" t="s">
        <v>202</v>
      </c>
      <c r="F154" s="9" t="s">
        <v>751</v>
      </c>
      <c r="G154" s="9" t="s">
        <v>751</v>
      </c>
      <c r="H154" s="9" t="s">
        <v>751</v>
      </c>
      <c r="I154" s="9" t="s">
        <v>751</v>
      </c>
      <c r="J154" s="9" t="s">
        <v>751</v>
      </c>
      <c r="K154" s="9" t="s">
        <v>751</v>
      </c>
      <c r="L154" s="9" t="s">
        <v>751</v>
      </c>
      <c r="M154" s="9" t="s">
        <v>751</v>
      </c>
      <c r="N154" s="9" t="s">
        <v>751</v>
      </c>
      <c r="O154" s="9" t="s">
        <v>741</v>
      </c>
      <c r="P154" s="14" t="s">
        <v>754</v>
      </c>
    </row>
    <row r="155" spans="1:16" s="13" customFormat="1" ht="34.5" customHeight="1" x14ac:dyDescent="0.2">
      <c r="A155" s="9">
        <v>142</v>
      </c>
      <c r="B155" s="9">
        <v>2531163</v>
      </c>
      <c r="C155" s="10" t="s">
        <v>211</v>
      </c>
      <c r="D155" s="9" t="s">
        <v>13</v>
      </c>
      <c r="E155" s="11" t="s">
        <v>212</v>
      </c>
      <c r="F155" s="9" t="s">
        <v>751</v>
      </c>
      <c r="G155" s="9" t="s">
        <v>751</v>
      </c>
      <c r="H155" s="9" t="s">
        <v>751</v>
      </c>
      <c r="I155" s="9" t="s">
        <v>751</v>
      </c>
      <c r="J155" s="9" t="s">
        <v>751</v>
      </c>
      <c r="K155" s="9" t="s">
        <v>751</v>
      </c>
      <c r="L155" s="9" t="s">
        <v>751</v>
      </c>
      <c r="M155" s="9" t="s">
        <v>751</v>
      </c>
      <c r="N155" s="9" t="s">
        <v>751</v>
      </c>
      <c r="O155" s="9" t="s">
        <v>741</v>
      </c>
      <c r="P155" s="14" t="s">
        <v>763</v>
      </c>
    </row>
    <row r="156" spans="1:16" s="13" customFormat="1" ht="34.5" customHeight="1" x14ac:dyDescent="0.2">
      <c r="A156" s="9">
        <v>143</v>
      </c>
      <c r="B156" s="9">
        <v>2531158</v>
      </c>
      <c r="C156" s="10" t="s">
        <v>739</v>
      </c>
      <c r="D156" s="9" t="s">
        <v>13</v>
      </c>
      <c r="E156" s="11" t="s">
        <v>213</v>
      </c>
      <c r="F156" s="9" t="s">
        <v>751</v>
      </c>
      <c r="G156" s="9" t="s">
        <v>751</v>
      </c>
      <c r="H156" s="9" t="s">
        <v>751</v>
      </c>
      <c r="I156" s="9" t="s">
        <v>751</v>
      </c>
      <c r="J156" s="9" t="s">
        <v>751</v>
      </c>
      <c r="K156" s="9" t="s">
        <v>751</v>
      </c>
      <c r="L156" s="9" t="s">
        <v>751</v>
      </c>
      <c r="M156" s="9" t="s">
        <v>751</v>
      </c>
      <c r="N156" s="9" t="s">
        <v>751</v>
      </c>
      <c r="O156" s="9" t="s">
        <v>741</v>
      </c>
      <c r="P156" s="14" t="s">
        <v>763</v>
      </c>
    </row>
    <row r="157" spans="1:16" s="13" customFormat="1" ht="14.1" customHeight="1" x14ac:dyDescent="0.15">
      <c r="A157" s="9">
        <v>144</v>
      </c>
      <c r="B157" s="9">
        <v>2531145</v>
      </c>
      <c r="C157" s="10" t="s">
        <v>220</v>
      </c>
      <c r="D157" s="9" t="s">
        <v>13</v>
      </c>
      <c r="E157" s="11" t="s">
        <v>221</v>
      </c>
      <c r="F157" s="9" t="s">
        <v>751</v>
      </c>
      <c r="G157" s="9" t="s">
        <v>751</v>
      </c>
      <c r="H157" s="9" t="s">
        <v>751</v>
      </c>
      <c r="I157" s="9" t="s">
        <v>751</v>
      </c>
      <c r="J157" s="9" t="s">
        <v>751</v>
      </c>
      <c r="K157" s="9" t="s">
        <v>751</v>
      </c>
      <c r="L157" s="9" t="s">
        <v>751</v>
      </c>
      <c r="M157" s="9" t="s">
        <v>751</v>
      </c>
      <c r="N157" s="9" t="s">
        <v>751</v>
      </c>
      <c r="O157" s="9" t="s">
        <v>741</v>
      </c>
      <c r="P157" s="14" t="s">
        <v>754</v>
      </c>
    </row>
    <row r="158" spans="1:16" s="13" customFormat="1" ht="14.1" customHeight="1" x14ac:dyDescent="0.15">
      <c r="A158" s="9">
        <v>145</v>
      </c>
      <c r="B158" s="9">
        <v>2530141</v>
      </c>
      <c r="C158" s="10" t="s">
        <v>229</v>
      </c>
      <c r="D158" s="9" t="s">
        <v>13</v>
      </c>
      <c r="E158" s="11" t="s">
        <v>230</v>
      </c>
      <c r="F158" s="9" t="s">
        <v>751</v>
      </c>
      <c r="G158" s="9" t="s">
        <v>751</v>
      </c>
      <c r="H158" s="9" t="s">
        <v>751</v>
      </c>
      <c r="I158" s="9" t="s">
        <v>751</v>
      </c>
      <c r="J158" s="9" t="s">
        <v>751</v>
      </c>
      <c r="K158" s="9" t="s">
        <v>751</v>
      </c>
      <c r="L158" s="9" t="s">
        <v>751</v>
      </c>
      <c r="M158" s="9" t="s">
        <v>751</v>
      </c>
      <c r="N158" s="9" t="s">
        <v>751</v>
      </c>
      <c r="O158" s="9" t="s">
        <v>741</v>
      </c>
      <c r="P158" s="14" t="s">
        <v>754</v>
      </c>
    </row>
    <row r="159" spans="1:16" s="13" customFormat="1" ht="14.1" customHeight="1" x14ac:dyDescent="0.15">
      <c r="A159" s="9">
        <v>146</v>
      </c>
      <c r="B159" s="9">
        <v>2530131</v>
      </c>
      <c r="C159" s="10" t="s">
        <v>234</v>
      </c>
      <c r="D159" s="9" t="s">
        <v>13</v>
      </c>
      <c r="E159" s="11" t="s">
        <v>235</v>
      </c>
      <c r="F159" s="9" t="s">
        <v>751</v>
      </c>
      <c r="G159" s="9" t="s">
        <v>751</v>
      </c>
      <c r="H159" s="9" t="s">
        <v>751</v>
      </c>
      <c r="I159" s="9" t="s">
        <v>751</v>
      </c>
      <c r="J159" s="9" t="s">
        <v>751</v>
      </c>
      <c r="K159" s="9" t="s">
        <v>751</v>
      </c>
      <c r="L159" s="9" t="s">
        <v>751</v>
      </c>
      <c r="M159" s="9" t="s">
        <v>751</v>
      </c>
      <c r="N159" s="9" t="s">
        <v>751</v>
      </c>
      <c r="O159" s="9" t="s">
        <v>741</v>
      </c>
      <c r="P159" s="14" t="s">
        <v>754</v>
      </c>
    </row>
    <row r="160" spans="1:16" s="13" customFormat="1" ht="59.25" customHeight="1" x14ac:dyDescent="0.15">
      <c r="A160" s="9">
        <v>147</v>
      </c>
      <c r="B160" s="9">
        <v>2530113</v>
      </c>
      <c r="C160" s="10" t="s">
        <v>249</v>
      </c>
      <c r="D160" s="9" t="s">
        <v>13</v>
      </c>
      <c r="E160" s="11" t="s">
        <v>250</v>
      </c>
      <c r="F160" s="9" t="s">
        <v>751</v>
      </c>
      <c r="G160" s="9" t="s">
        <v>751</v>
      </c>
      <c r="H160" s="9" t="s">
        <v>751</v>
      </c>
      <c r="I160" s="9" t="s">
        <v>751</v>
      </c>
      <c r="J160" s="9" t="s">
        <v>751</v>
      </c>
      <c r="K160" s="9" t="s">
        <v>751</v>
      </c>
      <c r="L160" s="9" t="s">
        <v>751</v>
      </c>
      <c r="M160" s="9" t="s">
        <v>751</v>
      </c>
      <c r="N160" s="9" t="s">
        <v>751</v>
      </c>
      <c r="O160" s="9" t="s">
        <v>741</v>
      </c>
      <c r="P160" s="14" t="s">
        <v>791</v>
      </c>
    </row>
    <row r="161" spans="1:16" s="13" customFormat="1" ht="57.75" customHeight="1" x14ac:dyDescent="0.15">
      <c r="A161" s="9">
        <v>148</v>
      </c>
      <c r="B161" s="9">
        <v>2530104</v>
      </c>
      <c r="C161" s="10" t="s">
        <v>253</v>
      </c>
      <c r="D161" s="9" t="s">
        <v>13</v>
      </c>
      <c r="E161" s="11" t="s">
        <v>254</v>
      </c>
      <c r="F161" s="9" t="s">
        <v>751</v>
      </c>
      <c r="G161" s="9">
        <v>6</v>
      </c>
      <c r="H161" s="9">
        <v>0</v>
      </c>
      <c r="I161" s="9">
        <v>0</v>
      </c>
      <c r="J161" s="9">
        <v>0</v>
      </c>
      <c r="K161" s="9">
        <v>0</v>
      </c>
      <c r="L161" s="9">
        <v>0</v>
      </c>
      <c r="M161" s="9">
        <v>0</v>
      </c>
      <c r="N161" s="9">
        <v>0</v>
      </c>
      <c r="O161" s="9">
        <v>6</v>
      </c>
      <c r="P161" s="14" t="s">
        <v>795</v>
      </c>
    </row>
    <row r="162" spans="1:16" s="13" customFormat="1" ht="59.25" customHeight="1" x14ac:dyDescent="0.15">
      <c r="A162" s="9">
        <v>149</v>
      </c>
      <c r="B162" s="9">
        <v>2530096</v>
      </c>
      <c r="C162" s="10" t="s">
        <v>262</v>
      </c>
      <c r="D162" s="9" t="s">
        <v>13</v>
      </c>
      <c r="E162" s="11" t="s">
        <v>263</v>
      </c>
      <c r="F162" s="9" t="s">
        <v>751</v>
      </c>
      <c r="G162" s="9" t="s">
        <v>751</v>
      </c>
      <c r="H162" s="9" t="s">
        <v>751</v>
      </c>
      <c r="I162" s="9" t="s">
        <v>751</v>
      </c>
      <c r="J162" s="9" t="s">
        <v>751</v>
      </c>
      <c r="K162" s="9" t="s">
        <v>751</v>
      </c>
      <c r="L162" s="9" t="s">
        <v>751</v>
      </c>
      <c r="M162" s="9" t="s">
        <v>751</v>
      </c>
      <c r="N162" s="9" t="s">
        <v>751</v>
      </c>
      <c r="O162" s="9" t="s">
        <v>741</v>
      </c>
      <c r="P162" s="14" t="s">
        <v>791</v>
      </c>
    </row>
    <row r="163" spans="1:16" s="13" customFormat="1" ht="14.1" customHeight="1" x14ac:dyDescent="0.15">
      <c r="A163" s="9">
        <v>150</v>
      </c>
      <c r="B163" s="9">
        <v>2530088</v>
      </c>
      <c r="C163" s="10" t="s">
        <v>269</v>
      </c>
      <c r="D163" s="9" t="s">
        <v>13</v>
      </c>
      <c r="E163" s="11" t="s">
        <v>270</v>
      </c>
      <c r="F163" s="9" t="s">
        <v>751</v>
      </c>
      <c r="G163" s="9" t="s">
        <v>751</v>
      </c>
      <c r="H163" s="9" t="s">
        <v>751</v>
      </c>
      <c r="I163" s="9" t="s">
        <v>751</v>
      </c>
      <c r="J163" s="9" t="s">
        <v>751</v>
      </c>
      <c r="K163" s="9" t="s">
        <v>751</v>
      </c>
      <c r="L163" s="9" t="s">
        <v>751</v>
      </c>
      <c r="M163" s="9" t="s">
        <v>751</v>
      </c>
      <c r="N163" s="9" t="s">
        <v>751</v>
      </c>
      <c r="O163" s="9" t="s">
        <v>741</v>
      </c>
      <c r="P163" s="14" t="s">
        <v>754</v>
      </c>
    </row>
    <row r="164" spans="1:16" s="13" customFormat="1" ht="14.1" customHeight="1" x14ac:dyDescent="0.15">
      <c r="A164" s="9">
        <v>151</v>
      </c>
      <c r="B164" s="9">
        <v>2530083</v>
      </c>
      <c r="C164" s="10" t="s">
        <v>271</v>
      </c>
      <c r="D164" s="9" t="s">
        <v>13</v>
      </c>
      <c r="E164" s="11" t="s">
        <v>272</v>
      </c>
      <c r="F164" s="9" t="s">
        <v>751</v>
      </c>
      <c r="G164" s="9" t="s">
        <v>751</v>
      </c>
      <c r="H164" s="9" t="s">
        <v>751</v>
      </c>
      <c r="I164" s="9" t="s">
        <v>751</v>
      </c>
      <c r="J164" s="9" t="s">
        <v>751</v>
      </c>
      <c r="K164" s="9" t="s">
        <v>751</v>
      </c>
      <c r="L164" s="9" t="s">
        <v>751</v>
      </c>
      <c r="M164" s="9" t="s">
        <v>751</v>
      </c>
      <c r="N164" s="9" t="s">
        <v>751</v>
      </c>
      <c r="O164" s="9" t="s">
        <v>741</v>
      </c>
      <c r="P164" s="14" t="s">
        <v>754</v>
      </c>
    </row>
    <row r="165" spans="1:16" s="13" customFormat="1" ht="14.1" customHeight="1" x14ac:dyDescent="0.15">
      <c r="A165" s="9">
        <v>152</v>
      </c>
      <c r="B165" s="9">
        <v>2531588</v>
      </c>
      <c r="C165" s="10" t="s">
        <v>738</v>
      </c>
      <c r="D165" s="9" t="s">
        <v>13</v>
      </c>
      <c r="E165" s="11" t="s">
        <v>279</v>
      </c>
      <c r="F165" s="9" t="s">
        <v>751</v>
      </c>
      <c r="G165" s="9" t="s">
        <v>751</v>
      </c>
      <c r="H165" s="9" t="s">
        <v>751</v>
      </c>
      <c r="I165" s="9" t="s">
        <v>751</v>
      </c>
      <c r="J165" s="9" t="s">
        <v>751</v>
      </c>
      <c r="K165" s="9" t="s">
        <v>751</v>
      </c>
      <c r="L165" s="9" t="s">
        <v>751</v>
      </c>
      <c r="M165" s="9" t="s">
        <v>751</v>
      </c>
      <c r="N165" s="9" t="s">
        <v>751</v>
      </c>
      <c r="O165" s="9" t="s">
        <v>741</v>
      </c>
      <c r="P165" s="14" t="s">
        <v>754</v>
      </c>
    </row>
    <row r="166" spans="1:16" s="13" customFormat="1" ht="14.1" customHeight="1" x14ac:dyDescent="0.15">
      <c r="A166" s="9">
        <v>153</v>
      </c>
      <c r="B166" s="9">
        <v>2531576</v>
      </c>
      <c r="C166" s="10" t="s">
        <v>280</v>
      </c>
      <c r="D166" s="9" t="s">
        <v>13</v>
      </c>
      <c r="E166" s="11" t="s">
        <v>281</v>
      </c>
      <c r="F166" s="9" t="s">
        <v>751</v>
      </c>
      <c r="G166" s="9" t="s">
        <v>751</v>
      </c>
      <c r="H166" s="9" t="s">
        <v>751</v>
      </c>
      <c r="I166" s="9" t="s">
        <v>751</v>
      </c>
      <c r="J166" s="9" t="s">
        <v>751</v>
      </c>
      <c r="K166" s="9" t="s">
        <v>751</v>
      </c>
      <c r="L166" s="9" t="s">
        <v>751</v>
      </c>
      <c r="M166" s="9" t="s">
        <v>751</v>
      </c>
      <c r="N166" s="9" t="s">
        <v>751</v>
      </c>
      <c r="O166" s="9" t="s">
        <v>741</v>
      </c>
      <c r="P166" s="14" t="s">
        <v>754</v>
      </c>
    </row>
    <row r="167" spans="1:16" s="13" customFormat="1" ht="59.25" customHeight="1" x14ac:dyDescent="0.15">
      <c r="A167" s="9">
        <v>154</v>
      </c>
      <c r="B167" s="9">
        <v>2531549</v>
      </c>
      <c r="C167" s="10" t="s">
        <v>284</v>
      </c>
      <c r="D167" s="9" t="s">
        <v>13</v>
      </c>
      <c r="E167" s="11" t="s">
        <v>285</v>
      </c>
      <c r="F167" s="9" t="s">
        <v>751</v>
      </c>
      <c r="G167" s="9" t="s">
        <v>751</v>
      </c>
      <c r="H167" s="9" t="s">
        <v>751</v>
      </c>
      <c r="I167" s="9" t="s">
        <v>751</v>
      </c>
      <c r="J167" s="9" t="s">
        <v>751</v>
      </c>
      <c r="K167" s="9" t="s">
        <v>751</v>
      </c>
      <c r="L167" s="9" t="s">
        <v>751</v>
      </c>
      <c r="M167" s="9" t="s">
        <v>751</v>
      </c>
      <c r="N167" s="9" t="s">
        <v>751</v>
      </c>
      <c r="O167" s="9" t="s">
        <v>741</v>
      </c>
      <c r="P167" s="14" t="s">
        <v>791</v>
      </c>
    </row>
    <row r="168" spans="1:16" s="13" customFormat="1" ht="14.1" customHeight="1" x14ac:dyDescent="0.15">
      <c r="A168" s="9">
        <v>155</v>
      </c>
      <c r="B168" s="9">
        <v>2531506</v>
      </c>
      <c r="C168" s="10" t="s">
        <v>286</v>
      </c>
      <c r="D168" s="9" t="s">
        <v>13</v>
      </c>
      <c r="E168" s="11" t="s">
        <v>287</v>
      </c>
      <c r="F168" s="9" t="s">
        <v>751</v>
      </c>
      <c r="G168" s="9" t="s">
        <v>751</v>
      </c>
      <c r="H168" s="9" t="s">
        <v>751</v>
      </c>
      <c r="I168" s="9" t="s">
        <v>751</v>
      </c>
      <c r="J168" s="9" t="s">
        <v>751</v>
      </c>
      <c r="K168" s="9" t="s">
        <v>751</v>
      </c>
      <c r="L168" s="9" t="s">
        <v>751</v>
      </c>
      <c r="M168" s="9" t="s">
        <v>751</v>
      </c>
      <c r="N168" s="9" t="s">
        <v>751</v>
      </c>
      <c r="O168" s="9" t="s">
        <v>741</v>
      </c>
      <c r="P168" s="14" t="s">
        <v>754</v>
      </c>
    </row>
    <row r="169" spans="1:16" s="13" customFormat="1" ht="14.1" customHeight="1" x14ac:dyDescent="0.15">
      <c r="A169" s="9">
        <v>156</v>
      </c>
      <c r="B169" s="9">
        <v>2531500</v>
      </c>
      <c r="C169" s="10" t="s">
        <v>288</v>
      </c>
      <c r="D169" s="9" t="s">
        <v>13</v>
      </c>
      <c r="E169" s="11" t="s">
        <v>289</v>
      </c>
      <c r="F169" s="9" t="s">
        <v>751</v>
      </c>
      <c r="G169" s="9" t="s">
        <v>751</v>
      </c>
      <c r="H169" s="9" t="s">
        <v>751</v>
      </c>
      <c r="I169" s="9" t="s">
        <v>751</v>
      </c>
      <c r="J169" s="9" t="s">
        <v>751</v>
      </c>
      <c r="K169" s="9" t="s">
        <v>751</v>
      </c>
      <c r="L169" s="9" t="s">
        <v>751</v>
      </c>
      <c r="M169" s="9" t="s">
        <v>751</v>
      </c>
      <c r="N169" s="9" t="s">
        <v>751</v>
      </c>
      <c r="O169" s="9" t="s">
        <v>741</v>
      </c>
      <c r="P169" s="14" t="s">
        <v>754</v>
      </c>
    </row>
    <row r="170" spans="1:16" s="13" customFormat="1" ht="14.1" customHeight="1" x14ac:dyDescent="0.15">
      <c r="A170" s="9">
        <v>157</v>
      </c>
      <c r="B170" s="9">
        <v>2531498</v>
      </c>
      <c r="C170" s="10" t="s">
        <v>290</v>
      </c>
      <c r="D170" s="9" t="s">
        <v>13</v>
      </c>
      <c r="E170" s="11" t="s">
        <v>291</v>
      </c>
      <c r="F170" s="9" t="s">
        <v>751</v>
      </c>
      <c r="G170" s="9" t="s">
        <v>751</v>
      </c>
      <c r="H170" s="9" t="s">
        <v>751</v>
      </c>
      <c r="I170" s="9" t="s">
        <v>751</v>
      </c>
      <c r="J170" s="9" t="s">
        <v>751</v>
      </c>
      <c r="K170" s="9" t="s">
        <v>751</v>
      </c>
      <c r="L170" s="9" t="s">
        <v>751</v>
      </c>
      <c r="M170" s="9" t="s">
        <v>751</v>
      </c>
      <c r="N170" s="9" t="s">
        <v>751</v>
      </c>
      <c r="O170" s="9" t="s">
        <v>741</v>
      </c>
      <c r="P170" s="14" t="s">
        <v>754</v>
      </c>
    </row>
    <row r="171" spans="1:16" s="13" customFormat="1" ht="14.1" customHeight="1" x14ac:dyDescent="0.15">
      <c r="A171" s="9">
        <v>158</v>
      </c>
      <c r="B171" s="9">
        <v>2531448</v>
      </c>
      <c r="C171" s="10" t="s">
        <v>294</v>
      </c>
      <c r="D171" s="9" t="s">
        <v>13</v>
      </c>
      <c r="E171" s="11" t="s">
        <v>295</v>
      </c>
      <c r="F171" s="9" t="s">
        <v>751</v>
      </c>
      <c r="G171" s="9" t="s">
        <v>751</v>
      </c>
      <c r="H171" s="9" t="s">
        <v>751</v>
      </c>
      <c r="I171" s="9" t="s">
        <v>751</v>
      </c>
      <c r="J171" s="9" t="s">
        <v>751</v>
      </c>
      <c r="K171" s="9" t="s">
        <v>751</v>
      </c>
      <c r="L171" s="9" t="s">
        <v>751</v>
      </c>
      <c r="M171" s="9" t="s">
        <v>751</v>
      </c>
      <c r="N171" s="9" t="s">
        <v>751</v>
      </c>
      <c r="O171" s="9" t="s">
        <v>741</v>
      </c>
      <c r="P171" s="14" t="s">
        <v>754</v>
      </c>
    </row>
    <row r="172" spans="1:16" s="13" customFormat="1" ht="14.1" customHeight="1" x14ac:dyDescent="0.15">
      <c r="A172" s="9">
        <v>159</v>
      </c>
      <c r="B172" s="9">
        <v>2531447</v>
      </c>
      <c r="C172" s="10" t="s">
        <v>296</v>
      </c>
      <c r="D172" s="9" t="s">
        <v>13</v>
      </c>
      <c r="E172" s="11" t="s">
        <v>297</v>
      </c>
      <c r="F172" s="9" t="s">
        <v>751</v>
      </c>
      <c r="G172" s="9" t="s">
        <v>751</v>
      </c>
      <c r="H172" s="9" t="s">
        <v>751</v>
      </c>
      <c r="I172" s="9" t="s">
        <v>751</v>
      </c>
      <c r="J172" s="9" t="s">
        <v>751</v>
      </c>
      <c r="K172" s="9" t="s">
        <v>751</v>
      </c>
      <c r="L172" s="9" t="s">
        <v>751</v>
      </c>
      <c r="M172" s="9" t="s">
        <v>751</v>
      </c>
      <c r="N172" s="9" t="s">
        <v>751</v>
      </c>
      <c r="O172" s="9" t="s">
        <v>741</v>
      </c>
      <c r="P172" s="14" t="s">
        <v>754</v>
      </c>
    </row>
    <row r="173" spans="1:16" s="13" customFormat="1" ht="14.1" customHeight="1" x14ac:dyDescent="0.15">
      <c r="A173" s="9">
        <v>160</v>
      </c>
      <c r="B173" s="9">
        <v>2531428</v>
      </c>
      <c r="C173" s="10" t="s">
        <v>300</v>
      </c>
      <c r="D173" s="9" t="s">
        <v>13</v>
      </c>
      <c r="E173" s="11" t="s">
        <v>301</v>
      </c>
      <c r="F173" s="9" t="s">
        <v>751</v>
      </c>
      <c r="G173" s="9" t="s">
        <v>751</v>
      </c>
      <c r="H173" s="9" t="s">
        <v>751</v>
      </c>
      <c r="I173" s="9" t="s">
        <v>751</v>
      </c>
      <c r="J173" s="9" t="s">
        <v>751</v>
      </c>
      <c r="K173" s="9" t="s">
        <v>751</v>
      </c>
      <c r="L173" s="9" t="s">
        <v>751</v>
      </c>
      <c r="M173" s="9" t="s">
        <v>751</v>
      </c>
      <c r="N173" s="9" t="s">
        <v>751</v>
      </c>
      <c r="O173" s="9" t="s">
        <v>741</v>
      </c>
      <c r="P173" s="14" t="s">
        <v>754</v>
      </c>
    </row>
    <row r="174" spans="1:16" s="13" customFormat="1" ht="52.5" customHeight="1" x14ac:dyDescent="0.15">
      <c r="A174" s="9">
        <v>161</v>
      </c>
      <c r="B174" s="9">
        <v>2531609</v>
      </c>
      <c r="C174" s="10" t="s">
        <v>308</v>
      </c>
      <c r="D174" s="9" t="s">
        <v>13</v>
      </c>
      <c r="E174" s="11" t="s">
        <v>309</v>
      </c>
      <c r="F174" s="9" t="s">
        <v>751</v>
      </c>
      <c r="G174" s="9" t="s">
        <v>751</v>
      </c>
      <c r="H174" s="9" t="s">
        <v>751</v>
      </c>
      <c r="I174" s="9" t="s">
        <v>751</v>
      </c>
      <c r="J174" s="9" t="s">
        <v>751</v>
      </c>
      <c r="K174" s="9" t="s">
        <v>751</v>
      </c>
      <c r="L174" s="9" t="s">
        <v>751</v>
      </c>
      <c r="M174" s="9" t="s">
        <v>751</v>
      </c>
      <c r="N174" s="9" t="s">
        <v>751</v>
      </c>
      <c r="O174" s="9" t="s">
        <v>741</v>
      </c>
      <c r="P174" s="14" t="s">
        <v>791</v>
      </c>
    </row>
    <row r="175" spans="1:16" s="13" customFormat="1" ht="14.1" customHeight="1" x14ac:dyDescent="0.15">
      <c r="A175" s="9">
        <v>162</v>
      </c>
      <c r="B175" s="9">
        <v>2531633</v>
      </c>
      <c r="C175" s="10" t="s">
        <v>310</v>
      </c>
      <c r="D175" s="9" t="s">
        <v>13</v>
      </c>
      <c r="E175" s="11" t="s">
        <v>311</v>
      </c>
      <c r="F175" s="9" t="s">
        <v>751</v>
      </c>
      <c r="G175" s="9" t="s">
        <v>751</v>
      </c>
      <c r="H175" s="9" t="s">
        <v>751</v>
      </c>
      <c r="I175" s="9" t="s">
        <v>751</v>
      </c>
      <c r="J175" s="9" t="s">
        <v>751</v>
      </c>
      <c r="K175" s="9" t="s">
        <v>751</v>
      </c>
      <c r="L175" s="9" t="s">
        <v>751</v>
      </c>
      <c r="M175" s="9" t="s">
        <v>751</v>
      </c>
      <c r="N175" s="9" t="s">
        <v>751</v>
      </c>
      <c r="O175" s="9" t="s">
        <v>741</v>
      </c>
      <c r="P175" s="14" t="s">
        <v>754</v>
      </c>
    </row>
    <row r="176" spans="1:16" s="13" customFormat="1" ht="14.1" customHeight="1" x14ac:dyDescent="0.15">
      <c r="A176" s="9">
        <v>163</v>
      </c>
      <c r="B176" s="9">
        <v>2531663</v>
      </c>
      <c r="C176" s="10" t="s">
        <v>316</v>
      </c>
      <c r="D176" s="9" t="s">
        <v>13</v>
      </c>
      <c r="E176" s="11" t="s">
        <v>317</v>
      </c>
      <c r="F176" s="9" t="s">
        <v>751</v>
      </c>
      <c r="G176" s="9" t="s">
        <v>751</v>
      </c>
      <c r="H176" s="9" t="s">
        <v>751</v>
      </c>
      <c r="I176" s="9" t="s">
        <v>751</v>
      </c>
      <c r="J176" s="9" t="s">
        <v>751</v>
      </c>
      <c r="K176" s="9" t="s">
        <v>751</v>
      </c>
      <c r="L176" s="9" t="s">
        <v>751</v>
      </c>
      <c r="M176" s="9" t="s">
        <v>751</v>
      </c>
      <c r="N176" s="9" t="s">
        <v>751</v>
      </c>
      <c r="O176" s="9" t="s">
        <v>741</v>
      </c>
      <c r="P176" s="14" t="s">
        <v>754</v>
      </c>
    </row>
    <row r="177" spans="1:16" s="13" customFormat="1" ht="14.1" customHeight="1" x14ac:dyDescent="0.15">
      <c r="A177" s="9">
        <v>164</v>
      </c>
      <c r="B177" s="9">
        <v>2531655</v>
      </c>
      <c r="C177" s="10" t="s">
        <v>320</v>
      </c>
      <c r="D177" s="9" t="s">
        <v>13</v>
      </c>
      <c r="E177" s="11" t="s">
        <v>319</v>
      </c>
      <c r="F177" s="9" t="s">
        <v>751</v>
      </c>
      <c r="G177" s="9" t="s">
        <v>751</v>
      </c>
      <c r="H177" s="9" t="s">
        <v>751</v>
      </c>
      <c r="I177" s="9" t="s">
        <v>751</v>
      </c>
      <c r="J177" s="9" t="s">
        <v>751</v>
      </c>
      <c r="K177" s="9" t="s">
        <v>751</v>
      </c>
      <c r="L177" s="9" t="s">
        <v>751</v>
      </c>
      <c r="M177" s="9" t="s">
        <v>751</v>
      </c>
      <c r="N177" s="9" t="s">
        <v>751</v>
      </c>
      <c r="O177" s="9" t="s">
        <v>741</v>
      </c>
      <c r="P177" s="14" t="s">
        <v>754</v>
      </c>
    </row>
    <row r="178" spans="1:16" s="13" customFormat="1" ht="14.1" customHeight="1" x14ac:dyDescent="0.15">
      <c r="A178" s="9">
        <v>165</v>
      </c>
      <c r="B178" s="9">
        <v>2531661</v>
      </c>
      <c r="C178" s="10" t="s">
        <v>325</v>
      </c>
      <c r="D178" s="9" t="s">
        <v>13</v>
      </c>
      <c r="E178" s="11" t="s">
        <v>326</v>
      </c>
      <c r="F178" s="9" t="s">
        <v>751</v>
      </c>
      <c r="G178" s="9" t="s">
        <v>751</v>
      </c>
      <c r="H178" s="9" t="s">
        <v>751</v>
      </c>
      <c r="I178" s="9" t="s">
        <v>751</v>
      </c>
      <c r="J178" s="9" t="s">
        <v>751</v>
      </c>
      <c r="K178" s="9" t="s">
        <v>751</v>
      </c>
      <c r="L178" s="9" t="s">
        <v>751</v>
      </c>
      <c r="M178" s="9" t="s">
        <v>751</v>
      </c>
      <c r="N178" s="9" t="s">
        <v>751</v>
      </c>
      <c r="O178" s="9" t="s">
        <v>741</v>
      </c>
      <c r="P178" s="14" t="s">
        <v>754</v>
      </c>
    </row>
    <row r="179" spans="1:16" s="13" customFormat="1" ht="14.1" customHeight="1" x14ac:dyDescent="0.15">
      <c r="A179" s="9">
        <v>166</v>
      </c>
      <c r="B179" s="9">
        <v>2531694</v>
      </c>
      <c r="C179" s="10" t="s">
        <v>331</v>
      </c>
      <c r="D179" s="9" t="s">
        <v>13</v>
      </c>
      <c r="E179" s="11" t="s">
        <v>332</v>
      </c>
      <c r="F179" s="9" t="s">
        <v>751</v>
      </c>
      <c r="G179" s="9" t="s">
        <v>751</v>
      </c>
      <c r="H179" s="9" t="s">
        <v>751</v>
      </c>
      <c r="I179" s="9" t="s">
        <v>751</v>
      </c>
      <c r="J179" s="9" t="s">
        <v>751</v>
      </c>
      <c r="K179" s="9" t="s">
        <v>751</v>
      </c>
      <c r="L179" s="9" t="s">
        <v>751</v>
      </c>
      <c r="M179" s="9" t="s">
        <v>751</v>
      </c>
      <c r="N179" s="9" t="s">
        <v>751</v>
      </c>
      <c r="O179" s="9" t="s">
        <v>741</v>
      </c>
      <c r="P179" s="14" t="s">
        <v>754</v>
      </c>
    </row>
    <row r="180" spans="1:16" s="13" customFormat="1" ht="14.1" customHeight="1" x14ac:dyDescent="0.15">
      <c r="A180" s="9">
        <v>167</v>
      </c>
      <c r="B180" s="9">
        <v>2531705</v>
      </c>
      <c r="C180" s="10" t="s">
        <v>335</v>
      </c>
      <c r="D180" s="9" t="s">
        <v>13</v>
      </c>
      <c r="E180" s="11" t="s">
        <v>336</v>
      </c>
      <c r="F180" s="9" t="s">
        <v>751</v>
      </c>
      <c r="G180" s="9" t="s">
        <v>751</v>
      </c>
      <c r="H180" s="9" t="s">
        <v>751</v>
      </c>
      <c r="I180" s="9" t="s">
        <v>751</v>
      </c>
      <c r="J180" s="9" t="s">
        <v>751</v>
      </c>
      <c r="K180" s="9" t="s">
        <v>751</v>
      </c>
      <c r="L180" s="9" t="s">
        <v>751</v>
      </c>
      <c r="M180" s="9" t="s">
        <v>751</v>
      </c>
      <c r="N180" s="9" t="s">
        <v>751</v>
      </c>
      <c r="O180" s="9" t="s">
        <v>741</v>
      </c>
      <c r="P180" s="14" t="s">
        <v>754</v>
      </c>
    </row>
    <row r="181" spans="1:16" s="13" customFormat="1" ht="59.25" customHeight="1" x14ac:dyDescent="0.15">
      <c r="A181" s="9">
        <v>168</v>
      </c>
      <c r="B181" s="9">
        <v>2532455</v>
      </c>
      <c r="C181" s="10" t="s">
        <v>364</v>
      </c>
      <c r="D181" s="9" t="s">
        <v>13</v>
      </c>
      <c r="E181" s="11" t="s">
        <v>365</v>
      </c>
      <c r="F181" s="9" t="s">
        <v>751</v>
      </c>
      <c r="G181" s="9" t="s">
        <v>751</v>
      </c>
      <c r="H181" s="9" t="s">
        <v>751</v>
      </c>
      <c r="I181" s="9" t="s">
        <v>751</v>
      </c>
      <c r="J181" s="9" t="s">
        <v>751</v>
      </c>
      <c r="K181" s="9" t="s">
        <v>751</v>
      </c>
      <c r="L181" s="9" t="s">
        <v>751</v>
      </c>
      <c r="M181" s="9" t="s">
        <v>751</v>
      </c>
      <c r="N181" s="9" t="s">
        <v>751</v>
      </c>
      <c r="O181" s="9" t="s">
        <v>741</v>
      </c>
      <c r="P181" s="14" t="s">
        <v>752</v>
      </c>
    </row>
    <row r="182" spans="1:16" s="13" customFormat="1" ht="14.1" customHeight="1" x14ac:dyDescent="0.15">
      <c r="A182" s="9">
        <v>169</v>
      </c>
      <c r="B182" s="9">
        <v>2535557</v>
      </c>
      <c r="C182" s="10" t="s">
        <v>380</v>
      </c>
      <c r="D182" s="9" t="s">
        <v>13</v>
      </c>
      <c r="E182" s="11" t="s">
        <v>381</v>
      </c>
      <c r="F182" s="9" t="s">
        <v>751</v>
      </c>
      <c r="G182" s="9" t="s">
        <v>751</v>
      </c>
      <c r="H182" s="9" t="s">
        <v>751</v>
      </c>
      <c r="I182" s="9" t="s">
        <v>751</v>
      </c>
      <c r="J182" s="9" t="s">
        <v>751</v>
      </c>
      <c r="K182" s="9" t="s">
        <v>751</v>
      </c>
      <c r="L182" s="9" t="s">
        <v>751</v>
      </c>
      <c r="M182" s="9" t="s">
        <v>751</v>
      </c>
      <c r="N182" s="9" t="s">
        <v>751</v>
      </c>
      <c r="O182" s="9" t="s">
        <v>741</v>
      </c>
      <c r="P182" s="14" t="s">
        <v>754</v>
      </c>
    </row>
    <row r="183" spans="1:16" s="13" customFormat="1" ht="14.1" customHeight="1" x14ac:dyDescent="0.15">
      <c r="A183" s="9">
        <v>170</v>
      </c>
      <c r="B183" s="9">
        <v>2532553</v>
      </c>
      <c r="C183" s="10" t="s">
        <v>382</v>
      </c>
      <c r="D183" s="9" t="s">
        <v>13</v>
      </c>
      <c r="E183" s="11" t="s">
        <v>383</v>
      </c>
      <c r="F183" s="9" t="s">
        <v>751</v>
      </c>
      <c r="G183" s="9" t="s">
        <v>751</v>
      </c>
      <c r="H183" s="9" t="s">
        <v>751</v>
      </c>
      <c r="I183" s="9" t="s">
        <v>751</v>
      </c>
      <c r="J183" s="9" t="s">
        <v>751</v>
      </c>
      <c r="K183" s="9" t="s">
        <v>751</v>
      </c>
      <c r="L183" s="9" t="s">
        <v>751</v>
      </c>
      <c r="M183" s="9" t="s">
        <v>751</v>
      </c>
      <c r="N183" s="9" t="s">
        <v>751</v>
      </c>
      <c r="O183" s="9" t="s">
        <v>741</v>
      </c>
      <c r="P183" s="14" t="s">
        <v>754</v>
      </c>
    </row>
    <row r="184" spans="1:16" s="13" customFormat="1" ht="14.1" customHeight="1" x14ac:dyDescent="0.15">
      <c r="A184" s="9">
        <v>171</v>
      </c>
      <c r="B184" s="9">
        <v>2532669</v>
      </c>
      <c r="C184" s="10" t="s">
        <v>384</v>
      </c>
      <c r="D184" s="9" t="s">
        <v>13</v>
      </c>
      <c r="E184" s="11" t="s">
        <v>385</v>
      </c>
      <c r="F184" s="9" t="s">
        <v>751</v>
      </c>
      <c r="G184" s="9" t="s">
        <v>751</v>
      </c>
      <c r="H184" s="9" t="s">
        <v>751</v>
      </c>
      <c r="I184" s="9" t="s">
        <v>751</v>
      </c>
      <c r="J184" s="9" t="s">
        <v>751</v>
      </c>
      <c r="K184" s="9" t="s">
        <v>751</v>
      </c>
      <c r="L184" s="9" t="s">
        <v>751</v>
      </c>
      <c r="M184" s="9" t="s">
        <v>751</v>
      </c>
      <c r="N184" s="9" t="s">
        <v>751</v>
      </c>
      <c r="O184" s="9" t="s">
        <v>741</v>
      </c>
      <c r="P184" s="14" t="s">
        <v>754</v>
      </c>
    </row>
    <row r="185" spans="1:16" s="13" customFormat="1" ht="42.75" customHeight="1" x14ac:dyDescent="0.15">
      <c r="A185" s="9">
        <v>172</v>
      </c>
      <c r="B185" s="9">
        <v>2532582</v>
      </c>
      <c r="C185" s="10" t="s">
        <v>394</v>
      </c>
      <c r="D185" s="9" t="s">
        <v>13</v>
      </c>
      <c r="E185" s="11" t="s">
        <v>395</v>
      </c>
      <c r="F185" s="9" t="s">
        <v>751</v>
      </c>
      <c r="G185" s="9" t="s">
        <v>751</v>
      </c>
      <c r="H185" s="9" t="s">
        <v>751</v>
      </c>
      <c r="I185" s="9" t="s">
        <v>751</v>
      </c>
      <c r="J185" s="9" t="s">
        <v>751</v>
      </c>
      <c r="K185" s="9" t="s">
        <v>751</v>
      </c>
      <c r="L185" s="9" t="s">
        <v>751</v>
      </c>
      <c r="M185" s="9" t="s">
        <v>751</v>
      </c>
      <c r="N185" s="9" t="s">
        <v>751</v>
      </c>
      <c r="O185" s="9" t="s">
        <v>741</v>
      </c>
      <c r="P185" s="14" t="s">
        <v>752</v>
      </c>
    </row>
    <row r="186" spans="1:16" s="13" customFormat="1" ht="75.75" customHeight="1" x14ac:dyDescent="0.15">
      <c r="A186" s="9">
        <v>173</v>
      </c>
      <c r="B186" s="9">
        <v>2532711</v>
      </c>
      <c r="C186" s="10" t="s">
        <v>396</v>
      </c>
      <c r="D186" s="9" t="s">
        <v>13</v>
      </c>
      <c r="E186" s="11" t="s">
        <v>397</v>
      </c>
      <c r="F186" s="9" t="s">
        <v>751</v>
      </c>
      <c r="G186" s="9" t="s">
        <v>751</v>
      </c>
      <c r="H186" s="9" t="s">
        <v>751</v>
      </c>
      <c r="I186" s="9" t="s">
        <v>751</v>
      </c>
      <c r="J186" s="9" t="s">
        <v>751</v>
      </c>
      <c r="K186" s="9" t="s">
        <v>751</v>
      </c>
      <c r="L186" s="9" t="s">
        <v>751</v>
      </c>
      <c r="M186" s="9" t="s">
        <v>751</v>
      </c>
      <c r="N186" s="9" t="s">
        <v>751</v>
      </c>
      <c r="O186" s="9" t="s">
        <v>741</v>
      </c>
      <c r="P186" s="14" t="s">
        <v>776</v>
      </c>
    </row>
    <row r="187" spans="1:16" s="13" customFormat="1" ht="14.1" customHeight="1" x14ac:dyDescent="0.15">
      <c r="A187" s="9">
        <v>174</v>
      </c>
      <c r="B187" s="9">
        <v>2531997</v>
      </c>
      <c r="C187" s="10" t="s">
        <v>412</v>
      </c>
      <c r="D187" s="9" t="s">
        <v>13</v>
      </c>
      <c r="E187" s="11" t="s">
        <v>413</v>
      </c>
      <c r="F187" s="9" t="s">
        <v>751</v>
      </c>
      <c r="G187" s="9" t="s">
        <v>751</v>
      </c>
      <c r="H187" s="9" t="s">
        <v>751</v>
      </c>
      <c r="I187" s="9" t="s">
        <v>751</v>
      </c>
      <c r="J187" s="9" t="s">
        <v>751</v>
      </c>
      <c r="K187" s="9" t="s">
        <v>751</v>
      </c>
      <c r="L187" s="9" t="s">
        <v>751</v>
      </c>
      <c r="M187" s="9" t="s">
        <v>751</v>
      </c>
      <c r="N187" s="9" t="s">
        <v>751</v>
      </c>
      <c r="O187" s="9" t="s">
        <v>741</v>
      </c>
      <c r="P187" s="14" t="s">
        <v>754</v>
      </c>
    </row>
    <row r="188" spans="1:16" s="13" customFormat="1" ht="14.1" customHeight="1" x14ac:dyDescent="0.15">
      <c r="A188" s="9">
        <v>175</v>
      </c>
      <c r="B188" s="9">
        <v>2532228</v>
      </c>
      <c r="C188" s="10" t="s">
        <v>429</v>
      </c>
      <c r="D188" s="9" t="s">
        <v>13</v>
      </c>
      <c r="E188" s="11" t="s">
        <v>430</v>
      </c>
      <c r="F188" s="9" t="s">
        <v>751</v>
      </c>
      <c r="G188" s="9" t="s">
        <v>751</v>
      </c>
      <c r="H188" s="9" t="s">
        <v>751</v>
      </c>
      <c r="I188" s="9" t="s">
        <v>751</v>
      </c>
      <c r="J188" s="9" t="s">
        <v>751</v>
      </c>
      <c r="K188" s="9" t="s">
        <v>751</v>
      </c>
      <c r="L188" s="9" t="s">
        <v>751</v>
      </c>
      <c r="M188" s="9" t="s">
        <v>751</v>
      </c>
      <c r="N188" s="9" t="s">
        <v>751</v>
      </c>
      <c r="O188" s="9" t="s">
        <v>741</v>
      </c>
      <c r="P188" s="14" t="s">
        <v>754</v>
      </c>
    </row>
    <row r="189" spans="1:16" s="13" customFormat="1" ht="14.1" customHeight="1" x14ac:dyDescent="0.15">
      <c r="A189" s="9">
        <v>176</v>
      </c>
      <c r="B189" s="9">
        <v>2532235</v>
      </c>
      <c r="C189" s="10" t="s">
        <v>755</v>
      </c>
      <c r="D189" s="9" t="s">
        <v>13</v>
      </c>
      <c r="E189" s="11" t="s">
        <v>431</v>
      </c>
      <c r="F189" s="9" t="s">
        <v>751</v>
      </c>
      <c r="G189" s="9" t="s">
        <v>751</v>
      </c>
      <c r="H189" s="9" t="s">
        <v>751</v>
      </c>
      <c r="I189" s="9" t="s">
        <v>751</v>
      </c>
      <c r="J189" s="9" t="s">
        <v>751</v>
      </c>
      <c r="K189" s="9" t="s">
        <v>751</v>
      </c>
      <c r="L189" s="9" t="s">
        <v>751</v>
      </c>
      <c r="M189" s="9" t="s">
        <v>751</v>
      </c>
      <c r="N189" s="9" t="s">
        <v>751</v>
      </c>
      <c r="O189" s="9" t="s">
        <v>741</v>
      </c>
      <c r="P189" s="14" t="s">
        <v>754</v>
      </c>
    </row>
    <row r="190" spans="1:16" s="13" customFormat="1" ht="73.5" customHeight="1" x14ac:dyDescent="0.15">
      <c r="A190" s="9">
        <v>177</v>
      </c>
      <c r="B190" s="9">
        <v>2532236</v>
      </c>
      <c r="C190" s="10" t="s">
        <v>733</v>
      </c>
      <c r="D190" s="9" t="s">
        <v>13</v>
      </c>
      <c r="E190" s="11" t="s">
        <v>432</v>
      </c>
      <c r="F190" s="9" t="s">
        <v>751</v>
      </c>
      <c r="G190" s="9" t="s">
        <v>751</v>
      </c>
      <c r="H190" s="9" t="s">
        <v>751</v>
      </c>
      <c r="I190" s="9" t="s">
        <v>751</v>
      </c>
      <c r="J190" s="9" t="s">
        <v>751</v>
      </c>
      <c r="K190" s="9" t="s">
        <v>751</v>
      </c>
      <c r="L190" s="9" t="s">
        <v>751</v>
      </c>
      <c r="M190" s="9" t="s">
        <v>751</v>
      </c>
      <c r="N190" s="9" t="s">
        <v>751</v>
      </c>
      <c r="O190" s="9" t="s">
        <v>741</v>
      </c>
      <c r="P190" s="14" t="s">
        <v>791</v>
      </c>
    </row>
    <row r="191" spans="1:16" s="13" customFormat="1" ht="14.1" customHeight="1" x14ac:dyDescent="0.15">
      <c r="A191" s="9">
        <v>178</v>
      </c>
      <c r="B191" s="9">
        <v>2532257</v>
      </c>
      <c r="C191" s="10" t="s">
        <v>439</v>
      </c>
      <c r="D191" s="9" t="s">
        <v>13</v>
      </c>
      <c r="E191" s="11" t="s">
        <v>440</v>
      </c>
      <c r="F191" s="9" t="s">
        <v>751</v>
      </c>
      <c r="G191" s="9" t="s">
        <v>751</v>
      </c>
      <c r="H191" s="9" t="s">
        <v>751</v>
      </c>
      <c r="I191" s="9" t="s">
        <v>751</v>
      </c>
      <c r="J191" s="9" t="s">
        <v>751</v>
      </c>
      <c r="K191" s="9" t="s">
        <v>751</v>
      </c>
      <c r="L191" s="9" t="s">
        <v>751</v>
      </c>
      <c r="M191" s="9" t="s">
        <v>751</v>
      </c>
      <c r="N191" s="9" t="s">
        <v>751</v>
      </c>
      <c r="O191" s="9" t="s">
        <v>741</v>
      </c>
      <c r="P191" s="14" t="s">
        <v>754</v>
      </c>
    </row>
    <row r="192" spans="1:16" s="13" customFormat="1" ht="14.1" customHeight="1" x14ac:dyDescent="0.15">
      <c r="A192" s="9">
        <v>179</v>
      </c>
      <c r="B192" s="9">
        <v>2532263</v>
      </c>
      <c r="C192" s="10" t="s">
        <v>441</v>
      </c>
      <c r="D192" s="9" t="s">
        <v>13</v>
      </c>
      <c r="E192" s="11" t="s">
        <v>442</v>
      </c>
      <c r="F192" s="9" t="s">
        <v>751</v>
      </c>
      <c r="G192" s="9" t="s">
        <v>751</v>
      </c>
      <c r="H192" s="9" t="s">
        <v>751</v>
      </c>
      <c r="I192" s="9" t="s">
        <v>751</v>
      </c>
      <c r="J192" s="9" t="s">
        <v>751</v>
      </c>
      <c r="K192" s="9" t="s">
        <v>751</v>
      </c>
      <c r="L192" s="9" t="s">
        <v>751</v>
      </c>
      <c r="M192" s="9" t="s">
        <v>751</v>
      </c>
      <c r="N192" s="9" t="s">
        <v>751</v>
      </c>
      <c r="O192" s="9" t="s">
        <v>741</v>
      </c>
      <c r="P192" s="14" t="s">
        <v>742</v>
      </c>
    </row>
    <row r="193" spans="1:16" s="13" customFormat="1" ht="14.1" customHeight="1" x14ac:dyDescent="0.15">
      <c r="A193" s="9">
        <v>180</v>
      </c>
      <c r="B193" s="9">
        <v>2532933</v>
      </c>
      <c r="C193" s="10" t="s">
        <v>458</v>
      </c>
      <c r="D193" s="9" t="s">
        <v>13</v>
      </c>
      <c r="E193" s="11" t="s">
        <v>459</v>
      </c>
      <c r="F193" s="9" t="s">
        <v>751</v>
      </c>
      <c r="G193" s="9" t="s">
        <v>751</v>
      </c>
      <c r="H193" s="9" t="s">
        <v>751</v>
      </c>
      <c r="I193" s="9" t="s">
        <v>751</v>
      </c>
      <c r="J193" s="9" t="s">
        <v>751</v>
      </c>
      <c r="K193" s="9" t="s">
        <v>751</v>
      </c>
      <c r="L193" s="9" t="s">
        <v>751</v>
      </c>
      <c r="M193" s="9" t="s">
        <v>751</v>
      </c>
      <c r="N193" s="9" t="s">
        <v>751</v>
      </c>
      <c r="O193" s="9" t="s">
        <v>741</v>
      </c>
      <c r="P193" s="14" t="s">
        <v>754</v>
      </c>
    </row>
    <row r="194" spans="1:16" s="13" customFormat="1" ht="14.1" customHeight="1" x14ac:dyDescent="0.15">
      <c r="A194" s="9">
        <v>181</v>
      </c>
      <c r="B194" s="9">
        <v>2532926</v>
      </c>
      <c r="C194" s="10" t="s">
        <v>460</v>
      </c>
      <c r="D194" s="9" t="s">
        <v>13</v>
      </c>
      <c r="E194" s="11" t="s">
        <v>461</v>
      </c>
      <c r="F194" s="9" t="s">
        <v>751</v>
      </c>
      <c r="G194" s="9" t="s">
        <v>751</v>
      </c>
      <c r="H194" s="9" t="s">
        <v>751</v>
      </c>
      <c r="I194" s="9" t="s">
        <v>751</v>
      </c>
      <c r="J194" s="9" t="s">
        <v>751</v>
      </c>
      <c r="K194" s="9" t="s">
        <v>751</v>
      </c>
      <c r="L194" s="9" t="s">
        <v>751</v>
      </c>
      <c r="M194" s="9" t="s">
        <v>751</v>
      </c>
      <c r="N194" s="9" t="s">
        <v>751</v>
      </c>
      <c r="O194" s="9" t="s">
        <v>741</v>
      </c>
      <c r="P194" s="14" t="s">
        <v>754</v>
      </c>
    </row>
    <row r="195" spans="1:16" s="13" customFormat="1" ht="93" customHeight="1" x14ac:dyDescent="0.15">
      <c r="A195" s="9">
        <v>182</v>
      </c>
      <c r="B195" s="9">
        <v>2532841</v>
      </c>
      <c r="C195" s="10" t="s">
        <v>771</v>
      </c>
      <c r="D195" s="9" t="s">
        <v>13</v>
      </c>
      <c r="E195" s="11" t="s">
        <v>464</v>
      </c>
      <c r="F195" s="9" t="s">
        <v>751</v>
      </c>
      <c r="G195" s="9" t="s">
        <v>751</v>
      </c>
      <c r="H195" s="9" t="s">
        <v>751</v>
      </c>
      <c r="I195" s="9" t="s">
        <v>751</v>
      </c>
      <c r="J195" s="9" t="s">
        <v>751</v>
      </c>
      <c r="K195" s="9" t="s">
        <v>751</v>
      </c>
      <c r="L195" s="9" t="s">
        <v>751</v>
      </c>
      <c r="M195" s="9" t="s">
        <v>751</v>
      </c>
      <c r="N195" s="9" t="s">
        <v>751</v>
      </c>
      <c r="O195" s="9" t="s">
        <v>741</v>
      </c>
      <c r="P195" s="14" t="s">
        <v>772</v>
      </c>
    </row>
    <row r="196" spans="1:16" s="13" customFormat="1" ht="14.1" customHeight="1" x14ac:dyDescent="0.15">
      <c r="A196" s="9">
        <v>183</v>
      </c>
      <c r="B196" s="9">
        <v>2532798</v>
      </c>
      <c r="C196" s="10" t="s">
        <v>736</v>
      </c>
      <c r="D196" s="9" t="s">
        <v>13</v>
      </c>
      <c r="E196" s="11" t="s">
        <v>469</v>
      </c>
      <c r="F196" s="9" t="s">
        <v>751</v>
      </c>
      <c r="G196" s="9" t="s">
        <v>751</v>
      </c>
      <c r="H196" s="9" t="s">
        <v>751</v>
      </c>
      <c r="I196" s="9" t="s">
        <v>751</v>
      </c>
      <c r="J196" s="9" t="s">
        <v>751</v>
      </c>
      <c r="K196" s="9" t="s">
        <v>751</v>
      </c>
      <c r="L196" s="9" t="s">
        <v>751</v>
      </c>
      <c r="M196" s="9" t="s">
        <v>751</v>
      </c>
      <c r="N196" s="9" t="s">
        <v>751</v>
      </c>
      <c r="O196" s="9" t="s">
        <v>741</v>
      </c>
      <c r="P196" s="14" t="s">
        <v>754</v>
      </c>
    </row>
    <row r="197" spans="1:16" s="13" customFormat="1" ht="14.1" customHeight="1" x14ac:dyDescent="0.15">
      <c r="A197" s="9">
        <v>184</v>
      </c>
      <c r="B197" s="9">
        <v>2533073</v>
      </c>
      <c r="C197" s="10" t="s">
        <v>478</v>
      </c>
      <c r="D197" s="9" t="s">
        <v>13</v>
      </c>
      <c r="E197" s="11" t="s">
        <v>479</v>
      </c>
      <c r="F197" s="9" t="s">
        <v>751</v>
      </c>
      <c r="G197" s="9" t="s">
        <v>751</v>
      </c>
      <c r="H197" s="9" t="s">
        <v>751</v>
      </c>
      <c r="I197" s="9" t="s">
        <v>751</v>
      </c>
      <c r="J197" s="9" t="s">
        <v>751</v>
      </c>
      <c r="K197" s="9" t="s">
        <v>751</v>
      </c>
      <c r="L197" s="9" t="s">
        <v>751</v>
      </c>
      <c r="M197" s="9" t="s">
        <v>751</v>
      </c>
      <c r="N197" s="9" t="s">
        <v>751</v>
      </c>
      <c r="O197" s="9" t="s">
        <v>741</v>
      </c>
      <c r="P197" s="14" t="s">
        <v>754</v>
      </c>
    </row>
    <row r="198" spans="1:16" s="13" customFormat="1" ht="14.1" customHeight="1" x14ac:dyDescent="0.15">
      <c r="A198" s="9">
        <v>185</v>
      </c>
      <c r="B198" s="9">
        <v>2533152</v>
      </c>
      <c r="C198" s="10" t="s">
        <v>486</v>
      </c>
      <c r="D198" s="9" t="s">
        <v>13</v>
      </c>
      <c r="E198" s="11" t="s">
        <v>487</v>
      </c>
      <c r="F198" s="9" t="s">
        <v>751</v>
      </c>
      <c r="G198" s="9" t="s">
        <v>751</v>
      </c>
      <c r="H198" s="9" t="s">
        <v>751</v>
      </c>
      <c r="I198" s="9" t="s">
        <v>751</v>
      </c>
      <c r="J198" s="9" t="s">
        <v>751</v>
      </c>
      <c r="K198" s="9" t="s">
        <v>751</v>
      </c>
      <c r="L198" s="9" t="s">
        <v>751</v>
      </c>
      <c r="M198" s="9" t="s">
        <v>751</v>
      </c>
      <c r="N198" s="9" t="s">
        <v>751</v>
      </c>
      <c r="O198" s="9" t="s">
        <v>741</v>
      </c>
      <c r="P198" s="14" t="s">
        <v>754</v>
      </c>
    </row>
    <row r="199" spans="1:16" s="13" customFormat="1" ht="59.25" customHeight="1" x14ac:dyDescent="0.15">
      <c r="A199" s="9">
        <v>186</v>
      </c>
      <c r="B199" s="9">
        <v>2533146</v>
      </c>
      <c r="C199" s="10" t="s">
        <v>488</v>
      </c>
      <c r="D199" s="9" t="s">
        <v>13</v>
      </c>
      <c r="E199" s="11" t="s">
        <v>489</v>
      </c>
      <c r="F199" s="9" t="s">
        <v>751</v>
      </c>
      <c r="G199" s="9" t="s">
        <v>751</v>
      </c>
      <c r="H199" s="9" t="s">
        <v>751</v>
      </c>
      <c r="I199" s="9" t="s">
        <v>751</v>
      </c>
      <c r="J199" s="9" t="s">
        <v>751</v>
      </c>
      <c r="K199" s="9" t="s">
        <v>751</v>
      </c>
      <c r="L199" s="9" t="s">
        <v>751</v>
      </c>
      <c r="M199" s="9" t="s">
        <v>751</v>
      </c>
      <c r="N199" s="9" t="s">
        <v>751</v>
      </c>
      <c r="O199" s="9" t="s">
        <v>741</v>
      </c>
      <c r="P199" s="14" t="s">
        <v>752</v>
      </c>
    </row>
    <row r="200" spans="1:16" s="13" customFormat="1" ht="14.1" customHeight="1" x14ac:dyDescent="0.15">
      <c r="A200" s="9">
        <v>187</v>
      </c>
      <c r="B200" s="9">
        <v>2534289</v>
      </c>
      <c r="C200" s="10" t="s">
        <v>493</v>
      </c>
      <c r="D200" s="9" t="s">
        <v>13</v>
      </c>
      <c r="E200" s="11" t="s">
        <v>494</v>
      </c>
      <c r="F200" s="9" t="s">
        <v>751</v>
      </c>
      <c r="G200" s="9" t="s">
        <v>751</v>
      </c>
      <c r="H200" s="9" t="s">
        <v>751</v>
      </c>
      <c r="I200" s="9" t="s">
        <v>751</v>
      </c>
      <c r="J200" s="9" t="s">
        <v>751</v>
      </c>
      <c r="K200" s="9" t="s">
        <v>751</v>
      </c>
      <c r="L200" s="9" t="s">
        <v>751</v>
      </c>
      <c r="M200" s="9" t="s">
        <v>751</v>
      </c>
      <c r="N200" s="9" t="s">
        <v>751</v>
      </c>
      <c r="O200" s="9" t="s">
        <v>741</v>
      </c>
      <c r="P200" s="14" t="s">
        <v>754</v>
      </c>
    </row>
    <row r="201" spans="1:16" s="13" customFormat="1" ht="14.1" customHeight="1" x14ac:dyDescent="0.15">
      <c r="A201" s="9">
        <v>188</v>
      </c>
      <c r="B201" s="9">
        <v>2534282</v>
      </c>
      <c r="C201" s="10" t="s">
        <v>735</v>
      </c>
      <c r="D201" s="9" t="s">
        <v>13</v>
      </c>
      <c r="E201" s="11" t="s">
        <v>499</v>
      </c>
      <c r="F201" s="9" t="s">
        <v>751</v>
      </c>
      <c r="G201" s="9" t="s">
        <v>751</v>
      </c>
      <c r="H201" s="9" t="s">
        <v>751</v>
      </c>
      <c r="I201" s="9" t="s">
        <v>751</v>
      </c>
      <c r="J201" s="9" t="s">
        <v>751</v>
      </c>
      <c r="K201" s="9" t="s">
        <v>751</v>
      </c>
      <c r="L201" s="9" t="s">
        <v>751</v>
      </c>
      <c r="M201" s="9" t="s">
        <v>751</v>
      </c>
      <c r="N201" s="9" t="s">
        <v>751</v>
      </c>
      <c r="O201" s="9" t="s">
        <v>741</v>
      </c>
      <c r="P201" s="14" t="s">
        <v>754</v>
      </c>
    </row>
    <row r="202" spans="1:16" s="13" customFormat="1" ht="59.25" customHeight="1" x14ac:dyDescent="0.15">
      <c r="A202" s="9">
        <v>189</v>
      </c>
      <c r="B202" s="9">
        <v>2534267</v>
      </c>
      <c r="C202" s="10" t="s">
        <v>502</v>
      </c>
      <c r="D202" s="9" t="s">
        <v>13</v>
      </c>
      <c r="E202" s="11" t="s">
        <v>503</v>
      </c>
      <c r="F202" s="9" t="s">
        <v>751</v>
      </c>
      <c r="G202" s="9" t="s">
        <v>751</v>
      </c>
      <c r="H202" s="9" t="s">
        <v>751</v>
      </c>
      <c r="I202" s="9" t="s">
        <v>751</v>
      </c>
      <c r="J202" s="9" t="s">
        <v>751</v>
      </c>
      <c r="K202" s="9" t="s">
        <v>751</v>
      </c>
      <c r="L202" s="9" t="s">
        <v>751</v>
      </c>
      <c r="M202" s="9" t="s">
        <v>751</v>
      </c>
      <c r="N202" s="9" t="s">
        <v>751</v>
      </c>
      <c r="O202" s="9" t="s">
        <v>741</v>
      </c>
      <c r="P202" s="14" t="s">
        <v>752</v>
      </c>
    </row>
    <row r="203" spans="1:16" s="13" customFormat="1" ht="14.1" customHeight="1" x14ac:dyDescent="0.15">
      <c r="A203" s="9">
        <v>190</v>
      </c>
      <c r="B203" s="9">
        <v>2533265</v>
      </c>
      <c r="C203" s="10" t="s">
        <v>504</v>
      </c>
      <c r="D203" s="9" t="s">
        <v>13</v>
      </c>
      <c r="E203" s="11" t="s">
        <v>505</v>
      </c>
      <c r="F203" s="9" t="s">
        <v>751</v>
      </c>
      <c r="G203" s="9" t="s">
        <v>751</v>
      </c>
      <c r="H203" s="9" t="s">
        <v>751</v>
      </c>
      <c r="I203" s="9" t="s">
        <v>751</v>
      </c>
      <c r="J203" s="9" t="s">
        <v>751</v>
      </c>
      <c r="K203" s="9" t="s">
        <v>751</v>
      </c>
      <c r="L203" s="9" t="s">
        <v>751</v>
      </c>
      <c r="M203" s="9" t="s">
        <v>751</v>
      </c>
      <c r="N203" s="9" t="s">
        <v>751</v>
      </c>
      <c r="O203" s="9" t="s">
        <v>741</v>
      </c>
      <c r="P203" s="14" t="s">
        <v>754</v>
      </c>
    </row>
    <row r="204" spans="1:16" s="13" customFormat="1" ht="14.1" customHeight="1" x14ac:dyDescent="0.15">
      <c r="A204" s="9">
        <v>191</v>
      </c>
      <c r="B204" s="9">
        <v>2533188</v>
      </c>
      <c r="C204" s="10" t="s">
        <v>508</v>
      </c>
      <c r="D204" s="9" t="s">
        <v>13</v>
      </c>
      <c r="E204" s="11" t="s">
        <v>509</v>
      </c>
      <c r="F204" s="9" t="s">
        <v>751</v>
      </c>
      <c r="G204" s="9" t="s">
        <v>751</v>
      </c>
      <c r="H204" s="9" t="s">
        <v>751</v>
      </c>
      <c r="I204" s="9" t="s">
        <v>751</v>
      </c>
      <c r="J204" s="9" t="s">
        <v>751</v>
      </c>
      <c r="K204" s="9" t="s">
        <v>751</v>
      </c>
      <c r="L204" s="9" t="s">
        <v>751</v>
      </c>
      <c r="M204" s="9" t="s">
        <v>751</v>
      </c>
      <c r="N204" s="9" t="s">
        <v>751</v>
      </c>
      <c r="O204" s="9" t="s">
        <v>741</v>
      </c>
      <c r="P204" s="14" t="s">
        <v>754</v>
      </c>
    </row>
    <row r="205" spans="1:16" s="13" customFormat="1" ht="14.1" customHeight="1" x14ac:dyDescent="0.15">
      <c r="A205" s="9">
        <v>192</v>
      </c>
      <c r="B205" s="9">
        <v>2533435</v>
      </c>
      <c r="C205" s="10" t="s">
        <v>520</v>
      </c>
      <c r="D205" s="9" t="s">
        <v>13</v>
      </c>
      <c r="E205" s="11" t="s">
        <v>521</v>
      </c>
      <c r="F205" s="9" t="s">
        <v>751</v>
      </c>
      <c r="G205" s="9" t="s">
        <v>751</v>
      </c>
      <c r="H205" s="9" t="s">
        <v>751</v>
      </c>
      <c r="I205" s="9" t="s">
        <v>751</v>
      </c>
      <c r="J205" s="9" t="s">
        <v>751</v>
      </c>
      <c r="K205" s="9" t="s">
        <v>751</v>
      </c>
      <c r="L205" s="9" t="s">
        <v>751</v>
      </c>
      <c r="M205" s="9" t="s">
        <v>751</v>
      </c>
      <c r="N205" s="9" t="s">
        <v>751</v>
      </c>
      <c r="O205" s="9" t="s">
        <v>741</v>
      </c>
      <c r="P205" s="14" t="s">
        <v>754</v>
      </c>
    </row>
    <row r="206" spans="1:16" s="13" customFormat="1" ht="14.1" customHeight="1" x14ac:dyDescent="0.15">
      <c r="A206" s="9">
        <v>193</v>
      </c>
      <c r="B206" s="9">
        <v>2534317</v>
      </c>
      <c r="C206" s="10" t="s">
        <v>528</v>
      </c>
      <c r="D206" s="9" t="s">
        <v>13</v>
      </c>
      <c r="E206" s="11" t="s">
        <v>529</v>
      </c>
      <c r="F206" s="9" t="s">
        <v>751</v>
      </c>
      <c r="G206" s="9" t="s">
        <v>751</v>
      </c>
      <c r="H206" s="9" t="s">
        <v>751</v>
      </c>
      <c r="I206" s="9" t="s">
        <v>751</v>
      </c>
      <c r="J206" s="9" t="s">
        <v>751</v>
      </c>
      <c r="K206" s="9" t="s">
        <v>751</v>
      </c>
      <c r="L206" s="9" t="s">
        <v>751</v>
      </c>
      <c r="M206" s="9" t="s">
        <v>751</v>
      </c>
      <c r="N206" s="9" t="s">
        <v>751</v>
      </c>
      <c r="O206" s="9" t="s">
        <v>741</v>
      </c>
      <c r="P206" s="14" t="s">
        <v>754</v>
      </c>
    </row>
    <row r="207" spans="1:16" s="13" customFormat="1" ht="14.1" customHeight="1" x14ac:dyDescent="0.15">
      <c r="A207" s="9">
        <v>194</v>
      </c>
      <c r="B207" s="9">
        <v>2534316</v>
      </c>
      <c r="C207" s="10" t="s">
        <v>532</v>
      </c>
      <c r="D207" s="9" t="s">
        <v>13</v>
      </c>
      <c r="E207" s="11" t="s">
        <v>533</v>
      </c>
      <c r="F207" s="9" t="s">
        <v>751</v>
      </c>
      <c r="G207" s="9" t="s">
        <v>751</v>
      </c>
      <c r="H207" s="9" t="s">
        <v>751</v>
      </c>
      <c r="I207" s="9" t="s">
        <v>751</v>
      </c>
      <c r="J207" s="9" t="s">
        <v>751</v>
      </c>
      <c r="K207" s="9" t="s">
        <v>751</v>
      </c>
      <c r="L207" s="9" t="s">
        <v>751</v>
      </c>
      <c r="M207" s="9" t="s">
        <v>751</v>
      </c>
      <c r="N207" s="9" t="s">
        <v>751</v>
      </c>
      <c r="O207" s="9" t="s">
        <v>741</v>
      </c>
      <c r="P207" s="14" t="s">
        <v>754</v>
      </c>
    </row>
    <row r="208" spans="1:16" s="13" customFormat="1" ht="14.1" customHeight="1" x14ac:dyDescent="0.15">
      <c r="A208" s="9">
        <v>195</v>
      </c>
      <c r="B208" s="9">
        <v>2534315</v>
      </c>
      <c r="C208" s="10" t="s">
        <v>534</v>
      </c>
      <c r="D208" s="9" t="s">
        <v>13</v>
      </c>
      <c r="E208" s="11" t="s">
        <v>535</v>
      </c>
      <c r="F208" s="9" t="s">
        <v>751</v>
      </c>
      <c r="G208" s="9" t="s">
        <v>751</v>
      </c>
      <c r="H208" s="9" t="s">
        <v>751</v>
      </c>
      <c r="I208" s="9" t="s">
        <v>751</v>
      </c>
      <c r="J208" s="9" t="s">
        <v>751</v>
      </c>
      <c r="K208" s="9" t="s">
        <v>751</v>
      </c>
      <c r="L208" s="9" t="s">
        <v>751</v>
      </c>
      <c r="M208" s="9" t="s">
        <v>751</v>
      </c>
      <c r="N208" s="9" t="s">
        <v>751</v>
      </c>
      <c r="O208" s="9" t="s">
        <v>741</v>
      </c>
      <c r="P208" s="14" t="s">
        <v>754</v>
      </c>
    </row>
    <row r="209" spans="1:16" s="13" customFormat="1" ht="14.1" customHeight="1" x14ac:dyDescent="0.15">
      <c r="A209" s="9">
        <v>196</v>
      </c>
      <c r="B209" s="9">
        <v>2534310</v>
      </c>
      <c r="C209" s="10" t="s">
        <v>536</v>
      </c>
      <c r="D209" s="9" t="s">
        <v>13</v>
      </c>
      <c r="E209" s="11" t="s">
        <v>537</v>
      </c>
      <c r="F209" s="9" t="s">
        <v>751</v>
      </c>
      <c r="G209" s="9" t="s">
        <v>751</v>
      </c>
      <c r="H209" s="9" t="s">
        <v>751</v>
      </c>
      <c r="I209" s="9" t="s">
        <v>751</v>
      </c>
      <c r="J209" s="9" t="s">
        <v>751</v>
      </c>
      <c r="K209" s="9" t="s">
        <v>751</v>
      </c>
      <c r="L209" s="9" t="s">
        <v>751</v>
      </c>
      <c r="M209" s="9" t="s">
        <v>751</v>
      </c>
      <c r="N209" s="9" t="s">
        <v>751</v>
      </c>
      <c r="O209" s="9" t="s">
        <v>741</v>
      </c>
      <c r="P209" s="14" t="s">
        <v>754</v>
      </c>
    </row>
    <row r="210" spans="1:16" s="13" customFormat="1" ht="14.1" customHeight="1" x14ac:dyDescent="0.15">
      <c r="A210" s="9">
        <v>197</v>
      </c>
      <c r="B210" s="9">
        <v>2534304</v>
      </c>
      <c r="C210" s="10" t="s">
        <v>538</v>
      </c>
      <c r="D210" s="9" t="s">
        <v>13</v>
      </c>
      <c r="E210" s="11" t="s">
        <v>539</v>
      </c>
      <c r="F210" s="9" t="s">
        <v>751</v>
      </c>
      <c r="G210" s="9" t="s">
        <v>751</v>
      </c>
      <c r="H210" s="9" t="s">
        <v>751</v>
      </c>
      <c r="I210" s="9" t="s">
        <v>751</v>
      </c>
      <c r="J210" s="9" t="s">
        <v>751</v>
      </c>
      <c r="K210" s="9" t="s">
        <v>751</v>
      </c>
      <c r="L210" s="9" t="s">
        <v>751</v>
      </c>
      <c r="M210" s="9" t="s">
        <v>751</v>
      </c>
      <c r="N210" s="9" t="s">
        <v>751</v>
      </c>
      <c r="O210" s="9" t="s">
        <v>741</v>
      </c>
      <c r="P210" s="14" t="s">
        <v>754</v>
      </c>
    </row>
    <row r="211" spans="1:16" s="13" customFormat="1" ht="14.1" customHeight="1" x14ac:dyDescent="0.15">
      <c r="A211" s="9">
        <v>198</v>
      </c>
      <c r="B211" s="9">
        <v>2534290</v>
      </c>
      <c r="C211" s="10" t="s">
        <v>542</v>
      </c>
      <c r="D211" s="9" t="s">
        <v>13</v>
      </c>
      <c r="E211" s="11" t="s">
        <v>543</v>
      </c>
      <c r="F211" s="9" t="s">
        <v>751</v>
      </c>
      <c r="G211" s="9" t="s">
        <v>751</v>
      </c>
      <c r="H211" s="9" t="s">
        <v>751</v>
      </c>
      <c r="I211" s="9" t="s">
        <v>751</v>
      </c>
      <c r="J211" s="9" t="s">
        <v>751</v>
      </c>
      <c r="K211" s="9" t="s">
        <v>751</v>
      </c>
      <c r="L211" s="9" t="s">
        <v>751</v>
      </c>
      <c r="M211" s="9" t="s">
        <v>751</v>
      </c>
      <c r="N211" s="9" t="s">
        <v>751</v>
      </c>
      <c r="O211" s="9" t="s">
        <v>741</v>
      </c>
      <c r="P211" s="14" t="s">
        <v>754</v>
      </c>
    </row>
    <row r="212" spans="1:16" s="13" customFormat="1" ht="14.1" customHeight="1" x14ac:dyDescent="0.15">
      <c r="A212" s="9">
        <v>199</v>
      </c>
      <c r="B212" s="9">
        <v>2534400</v>
      </c>
      <c r="C212" s="10" t="s">
        <v>550</v>
      </c>
      <c r="D212" s="9" t="s">
        <v>13</v>
      </c>
      <c r="E212" s="11" t="s">
        <v>551</v>
      </c>
      <c r="F212" s="9" t="s">
        <v>751</v>
      </c>
      <c r="G212" s="9" t="s">
        <v>751</v>
      </c>
      <c r="H212" s="9" t="s">
        <v>751</v>
      </c>
      <c r="I212" s="9" t="s">
        <v>751</v>
      </c>
      <c r="J212" s="9" t="s">
        <v>751</v>
      </c>
      <c r="K212" s="9" t="s">
        <v>751</v>
      </c>
      <c r="L212" s="9" t="s">
        <v>751</v>
      </c>
      <c r="M212" s="9" t="s">
        <v>751</v>
      </c>
      <c r="N212" s="9" t="s">
        <v>751</v>
      </c>
      <c r="O212" s="9" t="s">
        <v>741</v>
      </c>
      <c r="P212" s="14" t="s">
        <v>754</v>
      </c>
    </row>
    <row r="213" spans="1:16" s="13" customFormat="1" ht="14.1" customHeight="1" x14ac:dyDescent="0.15">
      <c r="A213" s="9">
        <v>200</v>
      </c>
      <c r="B213" s="9">
        <v>2533739</v>
      </c>
      <c r="C213" s="10" t="s">
        <v>579</v>
      </c>
      <c r="D213" s="9" t="s">
        <v>13</v>
      </c>
      <c r="E213" s="11" t="s">
        <v>580</v>
      </c>
      <c r="F213" s="9" t="s">
        <v>751</v>
      </c>
      <c r="G213" s="9" t="s">
        <v>751</v>
      </c>
      <c r="H213" s="9" t="s">
        <v>751</v>
      </c>
      <c r="I213" s="9" t="s">
        <v>751</v>
      </c>
      <c r="J213" s="9" t="s">
        <v>751</v>
      </c>
      <c r="K213" s="9" t="s">
        <v>751</v>
      </c>
      <c r="L213" s="9" t="s">
        <v>751</v>
      </c>
      <c r="M213" s="9" t="s">
        <v>751</v>
      </c>
      <c r="N213" s="9" t="s">
        <v>751</v>
      </c>
      <c r="O213" s="9" t="s">
        <v>741</v>
      </c>
      <c r="P213" s="14" t="s">
        <v>754</v>
      </c>
    </row>
    <row r="214" spans="1:16" s="13" customFormat="1" ht="14.1" customHeight="1" x14ac:dyDescent="0.15">
      <c r="A214" s="9">
        <v>201</v>
      </c>
      <c r="B214" s="9">
        <v>2533735</v>
      </c>
      <c r="C214" s="10" t="s">
        <v>581</v>
      </c>
      <c r="D214" s="9" t="s">
        <v>13</v>
      </c>
      <c r="E214" s="11" t="s">
        <v>582</v>
      </c>
      <c r="F214" s="9" t="s">
        <v>751</v>
      </c>
      <c r="G214" s="9" t="s">
        <v>751</v>
      </c>
      <c r="H214" s="9" t="s">
        <v>751</v>
      </c>
      <c r="I214" s="9" t="s">
        <v>751</v>
      </c>
      <c r="J214" s="9" t="s">
        <v>751</v>
      </c>
      <c r="K214" s="9" t="s">
        <v>751</v>
      </c>
      <c r="L214" s="9" t="s">
        <v>751</v>
      </c>
      <c r="M214" s="9" t="s">
        <v>751</v>
      </c>
      <c r="N214" s="9" t="s">
        <v>751</v>
      </c>
      <c r="O214" s="9" t="s">
        <v>741</v>
      </c>
      <c r="P214" s="14" t="s">
        <v>754</v>
      </c>
    </row>
    <row r="215" spans="1:16" s="13" customFormat="1" ht="14.1" customHeight="1" x14ac:dyDescent="0.15">
      <c r="A215" s="9">
        <v>202</v>
      </c>
      <c r="B215" s="9">
        <v>2533727</v>
      </c>
      <c r="C215" s="10" t="s">
        <v>583</v>
      </c>
      <c r="D215" s="9" t="s">
        <v>13</v>
      </c>
      <c r="E215" s="11" t="s">
        <v>584</v>
      </c>
      <c r="F215" s="9" t="s">
        <v>751</v>
      </c>
      <c r="G215" s="9" t="s">
        <v>751</v>
      </c>
      <c r="H215" s="9" t="s">
        <v>751</v>
      </c>
      <c r="I215" s="9" t="s">
        <v>751</v>
      </c>
      <c r="J215" s="9" t="s">
        <v>751</v>
      </c>
      <c r="K215" s="9" t="s">
        <v>751</v>
      </c>
      <c r="L215" s="9" t="s">
        <v>751</v>
      </c>
      <c r="M215" s="9" t="s">
        <v>751</v>
      </c>
      <c r="N215" s="9" t="s">
        <v>751</v>
      </c>
      <c r="O215" s="9" t="s">
        <v>741</v>
      </c>
      <c r="P215" s="14" t="s">
        <v>754</v>
      </c>
    </row>
    <row r="216" spans="1:16" s="13" customFormat="1" ht="59.25" customHeight="1" x14ac:dyDescent="0.15">
      <c r="A216" s="9">
        <v>203</v>
      </c>
      <c r="B216" s="9">
        <v>2533721</v>
      </c>
      <c r="C216" s="10" t="s">
        <v>585</v>
      </c>
      <c r="D216" s="9" t="s">
        <v>13</v>
      </c>
      <c r="E216" s="11" t="s">
        <v>586</v>
      </c>
      <c r="F216" s="9" t="s">
        <v>751</v>
      </c>
      <c r="G216" s="9" t="s">
        <v>751</v>
      </c>
      <c r="H216" s="9" t="s">
        <v>751</v>
      </c>
      <c r="I216" s="9" t="s">
        <v>751</v>
      </c>
      <c r="J216" s="9" t="s">
        <v>751</v>
      </c>
      <c r="K216" s="9" t="s">
        <v>751</v>
      </c>
      <c r="L216" s="9" t="s">
        <v>751</v>
      </c>
      <c r="M216" s="9" t="s">
        <v>751</v>
      </c>
      <c r="N216" s="9" t="s">
        <v>751</v>
      </c>
      <c r="O216" s="9" t="s">
        <v>741</v>
      </c>
      <c r="P216" s="14" t="s">
        <v>752</v>
      </c>
    </row>
    <row r="217" spans="1:16" s="13" customFormat="1" ht="14.1" customHeight="1" x14ac:dyDescent="0.15">
      <c r="A217" s="9">
        <v>204</v>
      </c>
      <c r="B217" s="9">
        <v>2534623</v>
      </c>
      <c r="C217" s="10" t="s">
        <v>594</v>
      </c>
      <c r="D217" s="9" t="s">
        <v>13</v>
      </c>
      <c r="E217" s="11" t="s">
        <v>595</v>
      </c>
      <c r="F217" s="9" t="s">
        <v>751</v>
      </c>
      <c r="G217" s="9" t="s">
        <v>751</v>
      </c>
      <c r="H217" s="9" t="s">
        <v>751</v>
      </c>
      <c r="I217" s="9" t="s">
        <v>751</v>
      </c>
      <c r="J217" s="9" t="s">
        <v>751</v>
      </c>
      <c r="K217" s="9" t="s">
        <v>751</v>
      </c>
      <c r="L217" s="9" t="s">
        <v>751</v>
      </c>
      <c r="M217" s="9" t="s">
        <v>751</v>
      </c>
      <c r="N217" s="9" t="s">
        <v>751</v>
      </c>
      <c r="O217" s="9" t="s">
        <v>741</v>
      </c>
      <c r="P217" s="14" t="s">
        <v>754</v>
      </c>
    </row>
    <row r="218" spans="1:16" s="13" customFormat="1" ht="14.1" customHeight="1" x14ac:dyDescent="0.15">
      <c r="A218" s="9">
        <v>205</v>
      </c>
      <c r="B218" s="9">
        <v>2534649</v>
      </c>
      <c r="C218" s="10" t="s">
        <v>602</v>
      </c>
      <c r="D218" s="9" t="s">
        <v>13</v>
      </c>
      <c r="E218" s="11" t="s">
        <v>603</v>
      </c>
      <c r="F218" s="9" t="s">
        <v>751</v>
      </c>
      <c r="G218" s="9" t="s">
        <v>751</v>
      </c>
      <c r="H218" s="9" t="s">
        <v>751</v>
      </c>
      <c r="I218" s="9" t="s">
        <v>751</v>
      </c>
      <c r="J218" s="9" t="s">
        <v>751</v>
      </c>
      <c r="K218" s="9" t="s">
        <v>751</v>
      </c>
      <c r="L218" s="9" t="s">
        <v>751</v>
      </c>
      <c r="M218" s="9" t="s">
        <v>751</v>
      </c>
      <c r="N218" s="9" t="s">
        <v>751</v>
      </c>
      <c r="O218" s="9" t="s">
        <v>741</v>
      </c>
      <c r="P218" s="14" t="s">
        <v>754</v>
      </c>
    </row>
    <row r="219" spans="1:16" s="13" customFormat="1" ht="14.1" customHeight="1" x14ac:dyDescent="0.15">
      <c r="A219" s="9">
        <v>206</v>
      </c>
      <c r="B219" s="9">
        <v>2534655</v>
      </c>
      <c r="C219" s="10" t="s">
        <v>604</v>
      </c>
      <c r="D219" s="9" t="s">
        <v>13</v>
      </c>
      <c r="E219" s="11" t="s">
        <v>605</v>
      </c>
      <c r="F219" s="9" t="s">
        <v>751</v>
      </c>
      <c r="G219" s="9" t="s">
        <v>751</v>
      </c>
      <c r="H219" s="9" t="s">
        <v>751</v>
      </c>
      <c r="I219" s="9" t="s">
        <v>751</v>
      </c>
      <c r="J219" s="9" t="s">
        <v>751</v>
      </c>
      <c r="K219" s="9" t="s">
        <v>751</v>
      </c>
      <c r="L219" s="9" t="s">
        <v>751</v>
      </c>
      <c r="M219" s="9" t="s">
        <v>751</v>
      </c>
      <c r="N219" s="9" t="s">
        <v>751</v>
      </c>
      <c r="O219" s="9" t="s">
        <v>741</v>
      </c>
      <c r="P219" s="14" t="s">
        <v>754</v>
      </c>
    </row>
    <row r="220" spans="1:16" s="13" customFormat="1" ht="14.1" customHeight="1" x14ac:dyDescent="0.15">
      <c r="A220" s="9">
        <v>207</v>
      </c>
      <c r="B220" s="9">
        <v>2534679</v>
      </c>
      <c r="C220" s="10" t="s">
        <v>606</v>
      </c>
      <c r="D220" s="9" t="s">
        <v>13</v>
      </c>
      <c r="E220" s="11" t="s">
        <v>607</v>
      </c>
      <c r="F220" s="9" t="s">
        <v>751</v>
      </c>
      <c r="G220" s="9" t="s">
        <v>751</v>
      </c>
      <c r="H220" s="9" t="s">
        <v>751</v>
      </c>
      <c r="I220" s="9" t="s">
        <v>751</v>
      </c>
      <c r="J220" s="9" t="s">
        <v>751</v>
      </c>
      <c r="K220" s="9" t="s">
        <v>751</v>
      </c>
      <c r="L220" s="9" t="s">
        <v>751</v>
      </c>
      <c r="M220" s="9" t="s">
        <v>751</v>
      </c>
      <c r="N220" s="9" t="s">
        <v>751</v>
      </c>
      <c r="O220" s="9" t="s">
        <v>741</v>
      </c>
      <c r="P220" s="14" t="s">
        <v>754</v>
      </c>
    </row>
    <row r="221" spans="1:16" s="13" customFormat="1" ht="14.1" customHeight="1" x14ac:dyDescent="0.15">
      <c r="A221" s="9">
        <v>208</v>
      </c>
      <c r="B221" s="9">
        <v>2533592</v>
      </c>
      <c r="C221" s="10" t="s">
        <v>620</v>
      </c>
      <c r="D221" s="9" t="s">
        <v>13</v>
      </c>
      <c r="E221" s="11" t="s">
        <v>621</v>
      </c>
      <c r="F221" s="9" t="s">
        <v>751</v>
      </c>
      <c r="G221" s="9" t="s">
        <v>751</v>
      </c>
      <c r="H221" s="9" t="s">
        <v>751</v>
      </c>
      <c r="I221" s="9" t="s">
        <v>751</v>
      </c>
      <c r="J221" s="9" t="s">
        <v>751</v>
      </c>
      <c r="K221" s="9" t="s">
        <v>751</v>
      </c>
      <c r="L221" s="9" t="s">
        <v>751</v>
      </c>
      <c r="M221" s="9" t="s">
        <v>751</v>
      </c>
      <c r="N221" s="9" t="s">
        <v>751</v>
      </c>
      <c r="O221" s="9" t="s">
        <v>741</v>
      </c>
      <c r="P221" s="14" t="s">
        <v>754</v>
      </c>
    </row>
    <row r="222" spans="1:16" s="13" customFormat="1" ht="14.1" customHeight="1" x14ac:dyDescent="0.15">
      <c r="A222" s="9">
        <v>209</v>
      </c>
      <c r="B222" s="9">
        <v>2533840</v>
      </c>
      <c r="C222" s="10" t="s">
        <v>622</v>
      </c>
      <c r="D222" s="9" t="s">
        <v>13</v>
      </c>
      <c r="E222" s="11" t="s">
        <v>623</v>
      </c>
      <c r="F222" s="9" t="s">
        <v>751</v>
      </c>
      <c r="G222" s="9" t="s">
        <v>751</v>
      </c>
      <c r="H222" s="9" t="s">
        <v>751</v>
      </c>
      <c r="I222" s="9" t="s">
        <v>751</v>
      </c>
      <c r="J222" s="9" t="s">
        <v>751</v>
      </c>
      <c r="K222" s="9" t="s">
        <v>751</v>
      </c>
      <c r="L222" s="9" t="s">
        <v>751</v>
      </c>
      <c r="M222" s="9" t="s">
        <v>751</v>
      </c>
      <c r="N222" s="9" t="s">
        <v>751</v>
      </c>
      <c r="O222" s="9" t="s">
        <v>741</v>
      </c>
      <c r="P222" s="14" t="s">
        <v>754</v>
      </c>
    </row>
    <row r="223" spans="1:16" s="13" customFormat="1" ht="14.1" customHeight="1" x14ac:dyDescent="0.15">
      <c r="A223" s="9">
        <v>210</v>
      </c>
      <c r="B223" s="9">
        <v>2533815</v>
      </c>
      <c r="C223" s="10" t="s">
        <v>624</v>
      </c>
      <c r="D223" s="9" t="s">
        <v>13</v>
      </c>
      <c r="E223" s="11" t="s">
        <v>625</v>
      </c>
      <c r="F223" s="9" t="s">
        <v>751</v>
      </c>
      <c r="G223" s="9" t="s">
        <v>751</v>
      </c>
      <c r="H223" s="9" t="s">
        <v>751</v>
      </c>
      <c r="I223" s="9" t="s">
        <v>751</v>
      </c>
      <c r="J223" s="9" t="s">
        <v>751</v>
      </c>
      <c r="K223" s="9" t="s">
        <v>751</v>
      </c>
      <c r="L223" s="9" t="s">
        <v>751</v>
      </c>
      <c r="M223" s="9" t="s">
        <v>751</v>
      </c>
      <c r="N223" s="9" t="s">
        <v>751</v>
      </c>
      <c r="O223" s="9" t="s">
        <v>741</v>
      </c>
      <c r="P223" s="14" t="s">
        <v>754</v>
      </c>
    </row>
    <row r="224" spans="1:16" s="13" customFormat="1" ht="14.1" customHeight="1" x14ac:dyDescent="0.15">
      <c r="A224" s="9">
        <v>211</v>
      </c>
      <c r="B224" s="9">
        <v>2533748</v>
      </c>
      <c r="C224" s="10" t="s">
        <v>632</v>
      </c>
      <c r="D224" s="9" t="s">
        <v>13</v>
      </c>
      <c r="E224" s="11" t="s">
        <v>633</v>
      </c>
      <c r="F224" s="9" t="s">
        <v>751</v>
      </c>
      <c r="G224" s="9" t="s">
        <v>751</v>
      </c>
      <c r="H224" s="9" t="s">
        <v>751</v>
      </c>
      <c r="I224" s="9" t="s">
        <v>751</v>
      </c>
      <c r="J224" s="9" t="s">
        <v>751</v>
      </c>
      <c r="K224" s="9" t="s">
        <v>751</v>
      </c>
      <c r="L224" s="9" t="s">
        <v>751</v>
      </c>
      <c r="M224" s="9" t="s">
        <v>751</v>
      </c>
      <c r="N224" s="9" t="s">
        <v>751</v>
      </c>
      <c r="O224" s="9" t="s">
        <v>741</v>
      </c>
      <c r="P224" s="14" t="s">
        <v>754</v>
      </c>
    </row>
    <row r="225" spans="1:16" s="13" customFormat="1" ht="14.1" customHeight="1" x14ac:dyDescent="0.15">
      <c r="A225" s="9">
        <v>212</v>
      </c>
      <c r="B225" s="9">
        <v>2533942</v>
      </c>
      <c r="C225" s="10" t="s">
        <v>634</v>
      </c>
      <c r="D225" s="9" t="s">
        <v>13</v>
      </c>
      <c r="E225" s="11" t="s">
        <v>635</v>
      </c>
      <c r="F225" s="9" t="s">
        <v>751</v>
      </c>
      <c r="G225" s="9" t="s">
        <v>751</v>
      </c>
      <c r="H225" s="9" t="s">
        <v>751</v>
      </c>
      <c r="I225" s="9" t="s">
        <v>751</v>
      </c>
      <c r="J225" s="9" t="s">
        <v>751</v>
      </c>
      <c r="K225" s="9" t="s">
        <v>751</v>
      </c>
      <c r="L225" s="9" t="s">
        <v>751</v>
      </c>
      <c r="M225" s="9" t="s">
        <v>751</v>
      </c>
      <c r="N225" s="9" t="s">
        <v>751</v>
      </c>
      <c r="O225" s="9" t="s">
        <v>741</v>
      </c>
      <c r="P225" s="14" t="s">
        <v>754</v>
      </c>
    </row>
    <row r="226" spans="1:16" s="13" customFormat="1" ht="14.1" customHeight="1" x14ac:dyDescent="0.15">
      <c r="A226" s="9">
        <v>213</v>
      </c>
      <c r="B226" s="9">
        <v>2533922</v>
      </c>
      <c r="C226" s="10" t="s">
        <v>636</v>
      </c>
      <c r="D226" s="9" t="s">
        <v>13</v>
      </c>
      <c r="E226" s="11" t="s">
        <v>637</v>
      </c>
      <c r="F226" s="9" t="s">
        <v>751</v>
      </c>
      <c r="G226" s="9" t="s">
        <v>751</v>
      </c>
      <c r="H226" s="9" t="s">
        <v>751</v>
      </c>
      <c r="I226" s="9" t="s">
        <v>751</v>
      </c>
      <c r="J226" s="9" t="s">
        <v>751</v>
      </c>
      <c r="K226" s="9" t="s">
        <v>751</v>
      </c>
      <c r="L226" s="9" t="s">
        <v>751</v>
      </c>
      <c r="M226" s="9" t="s">
        <v>751</v>
      </c>
      <c r="N226" s="9" t="s">
        <v>751</v>
      </c>
      <c r="O226" s="9" t="s">
        <v>741</v>
      </c>
      <c r="P226" s="14" t="s">
        <v>754</v>
      </c>
    </row>
    <row r="227" spans="1:16" s="13" customFormat="1" ht="59.25" customHeight="1" x14ac:dyDescent="0.15">
      <c r="A227" s="9">
        <v>214</v>
      </c>
      <c r="B227" s="9">
        <v>2533916</v>
      </c>
      <c r="C227" s="10" t="s">
        <v>638</v>
      </c>
      <c r="D227" s="9" t="s">
        <v>13</v>
      </c>
      <c r="E227" s="11" t="s">
        <v>639</v>
      </c>
      <c r="F227" s="9" t="s">
        <v>751</v>
      </c>
      <c r="G227" s="9" t="s">
        <v>751</v>
      </c>
      <c r="H227" s="9" t="s">
        <v>751</v>
      </c>
      <c r="I227" s="9" t="s">
        <v>751</v>
      </c>
      <c r="J227" s="9" t="s">
        <v>751</v>
      </c>
      <c r="K227" s="9" t="s">
        <v>751</v>
      </c>
      <c r="L227" s="9" t="s">
        <v>751</v>
      </c>
      <c r="M227" s="9" t="s">
        <v>751</v>
      </c>
      <c r="N227" s="9" t="s">
        <v>751</v>
      </c>
      <c r="O227" s="9" t="s">
        <v>741</v>
      </c>
      <c r="P227" s="14" t="s">
        <v>752</v>
      </c>
    </row>
    <row r="228" spans="1:16" s="13" customFormat="1" ht="14.1" customHeight="1" x14ac:dyDescent="0.15">
      <c r="A228" s="9">
        <v>215</v>
      </c>
      <c r="B228" s="9">
        <v>2533907</v>
      </c>
      <c r="C228" s="10" t="s">
        <v>640</v>
      </c>
      <c r="D228" s="9" t="s">
        <v>13</v>
      </c>
      <c r="E228" s="11" t="s">
        <v>641</v>
      </c>
      <c r="F228" s="9" t="s">
        <v>751</v>
      </c>
      <c r="G228" s="9" t="s">
        <v>751</v>
      </c>
      <c r="H228" s="9" t="s">
        <v>751</v>
      </c>
      <c r="I228" s="9" t="s">
        <v>751</v>
      </c>
      <c r="J228" s="9" t="s">
        <v>751</v>
      </c>
      <c r="K228" s="9" t="s">
        <v>751</v>
      </c>
      <c r="L228" s="9" t="s">
        <v>751</v>
      </c>
      <c r="M228" s="9" t="s">
        <v>751</v>
      </c>
      <c r="N228" s="9" t="s">
        <v>751</v>
      </c>
      <c r="O228" s="9" t="s">
        <v>741</v>
      </c>
      <c r="P228" s="14" t="s">
        <v>754</v>
      </c>
    </row>
    <row r="229" spans="1:16" s="13" customFormat="1" ht="14.1" customHeight="1" x14ac:dyDescent="0.15">
      <c r="A229" s="9">
        <v>216</v>
      </c>
      <c r="B229" s="9">
        <v>2534164</v>
      </c>
      <c r="C229" s="10" t="s">
        <v>646</v>
      </c>
      <c r="D229" s="9" t="s">
        <v>13</v>
      </c>
      <c r="E229" s="11" t="s">
        <v>647</v>
      </c>
      <c r="F229" s="9" t="s">
        <v>751</v>
      </c>
      <c r="G229" s="9" t="s">
        <v>751</v>
      </c>
      <c r="H229" s="9" t="s">
        <v>751</v>
      </c>
      <c r="I229" s="9" t="s">
        <v>751</v>
      </c>
      <c r="J229" s="9" t="s">
        <v>751</v>
      </c>
      <c r="K229" s="9" t="s">
        <v>751</v>
      </c>
      <c r="L229" s="9" t="s">
        <v>751</v>
      </c>
      <c r="M229" s="9" t="s">
        <v>751</v>
      </c>
      <c r="N229" s="9" t="s">
        <v>751</v>
      </c>
      <c r="O229" s="9" t="s">
        <v>741</v>
      </c>
      <c r="P229" s="14" t="s">
        <v>754</v>
      </c>
    </row>
    <row r="230" spans="1:16" s="13" customFormat="1" ht="14.1" customHeight="1" x14ac:dyDescent="0.15">
      <c r="A230" s="9">
        <v>217</v>
      </c>
      <c r="B230" s="9">
        <v>2534160</v>
      </c>
      <c r="C230" s="10" t="s">
        <v>648</v>
      </c>
      <c r="D230" s="9" t="s">
        <v>13</v>
      </c>
      <c r="E230" s="11" t="s">
        <v>649</v>
      </c>
      <c r="F230" s="9" t="s">
        <v>751</v>
      </c>
      <c r="G230" s="9" t="s">
        <v>751</v>
      </c>
      <c r="H230" s="9" t="s">
        <v>751</v>
      </c>
      <c r="I230" s="9" t="s">
        <v>751</v>
      </c>
      <c r="J230" s="9" t="s">
        <v>751</v>
      </c>
      <c r="K230" s="9" t="s">
        <v>751</v>
      </c>
      <c r="L230" s="9" t="s">
        <v>751</v>
      </c>
      <c r="M230" s="9" t="s">
        <v>751</v>
      </c>
      <c r="N230" s="9" t="s">
        <v>751</v>
      </c>
      <c r="O230" s="9" t="s">
        <v>741</v>
      </c>
      <c r="P230" s="14" t="s">
        <v>754</v>
      </c>
    </row>
    <row r="231" spans="1:16" s="13" customFormat="1" ht="14.1" customHeight="1" x14ac:dyDescent="0.15">
      <c r="A231" s="9">
        <v>218</v>
      </c>
      <c r="B231" s="9">
        <v>2534157</v>
      </c>
      <c r="C231" s="10" t="s">
        <v>650</v>
      </c>
      <c r="D231" s="9" t="s">
        <v>13</v>
      </c>
      <c r="E231" s="11" t="s">
        <v>651</v>
      </c>
      <c r="F231" s="9" t="s">
        <v>751</v>
      </c>
      <c r="G231" s="9" t="s">
        <v>751</v>
      </c>
      <c r="H231" s="9" t="s">
        <v>751</v>
      </c>
      <c r="I231" s="9" t="s">
        <v>751</v>
      </c>
      <c r="J231" s="9" t="s">
        <v>751</v>
      </c>
      <c r="K231" s="9" t="s">
        <v>751</v>
      </c>
      <c r="L231" s="9" t="s">
        <v>751</v>
      </c>
      <c r="M231" s="9" t="s">
        <v>751</v>
      </c>
      <c r="N231" s="9" t="s">
        <v>751</v>
      </c>
      <c r="O231" s="9" t="s">
        <v>741</v>
      </c>
      <c r="P231" s="14" t="s">
        <v>754</v>
      </c>
    </row>
    <row r="232" spans="1:16" s="13" customFormat="1" ht="14.1" customHeight="1" x14ac:dyDescent="0.15">
      <c r="A232" s="9">
        <v>219</v>
      </c>
      <c r="B232" s="9">
        <v>2534211</v>
      </c>
      <c r="C232" s="10" t="s">
        <v>653</v>
      </c>
      <c r="D232" s="9" t="s">
        <v>13</v>
      </c>
      <c r="E232" s="11" t="s">
        <v>654</v>
      </c>
      <c r="F232" s="9" t="s">
        <v>751</v>
      </c>
      <c r="G232" s="9" t="s">
        <v>751</v>
      </c>
      <c r="H232" s="9" t="s">
        <v>751</v>
      </c>
      <c r="I232" s="9" t="s">
        <v>751</v>
      </c>
      <c r="J232" s="9" t="s">
        <v>751</v>
      </c>
      <c r="K232" s="9" t="s">
        <v>751</v>
      </c>
      <c r="L232" s="9" t="s">
        <v>751</v>
      </c>
      <c r="M232" s="9" t="s">
        <v>751</v>
      </c>
      <c r="N232" s="9" t="s">
        <v>751</v>
      </c>
      <c r="O232" s="9" t="s">
        <v>741</v>
      </c>
      <c r="P232" s="14" t="s">
        <v>754</v>
      </c>
    </row>
    <row r="233" spans="1:16" s="13" customFormat="1" ht="108" customHeight="1" x14ac:dyDescent="0.15">
      <c r="A233" s="9">
        <v>220</v>
      </c>
      <c r="B233" s="9">
        <v>2534742</v>
      </c>
      <c r="C233" s="10" t="s">
        <v>717</v>
      </c>
      <c r="D233" s="9" t="s">
        <v>13</v>
      </c>
      <c r="E233" s="11" t="s">
        <v>663</v>
      </c>
      <c r="F233" s="9" t="s">
        <v>751</v>
      </c>
      <c r="G233" s="9" t="s">
        <v>751</v>
      </c>
      <c r="H233" s="9" t="s">
        <v>751</v>
      </c>
      <c r="I233" s="9" t="s">
        <v>751</v>
      </c>
      <c r="J233" s="9" t="s">
        <v>751</v>
      </c>
      <c r="K233" s="9" t="s">
        <v>751</v>
      </c>
      <c r="L233" s="9" t="s">
        <v>751</v>
      </c>
      <c r="M233" s="9" t="s">
        <v>751</v>
      </c>
      <c r="N233" s="9" t="s">
        <v>751</v>
      </c>
      <c r="O233" s="9" t="s">
        <v>741</v>
      </c>
      <c r="P233" s="14" t="s">
        <v>787</v>
      </c>
    </row>
    <row r="234" spans="1:16" s="13" customFormat="1" ht="14.1" customHeight="1" x14ac:dyDescent="0.15">
      <c r="A234" s="9">
        <v>221</v>
      </c>
      <c r="B234" s="9">
        <v>2533862</v>
      </c>
      <c r="C234" s="10" t="s">
        <v>667</v>
      </c>
      <c r="D234" s="9" t="s">
        <v>13</v>
      </c>
      <c r="E234" s="11" t="s">
        <v>668</v>
      </c>
      <c r="F234" s="9" t="s">
        <v>751</v>
      </c>
      <c r="G234" s="9" t="s">
        <v>751</v>
      </c>
      <c r="H234" s="9" t="s">
        <v>751</v>
      </c>
      <c r="I234" s="9" t="s">
        <v>751</v>
      </c>
      <c r="J234" s="9" t="s">
        <v>751</v>
      </c>
      <c r="K234" s="9" t="s">
        <v>751</v>
      </c>
      <c r="L234" s="9" t="s">
        <v>751</v>
      </c>
      <c r="M234" s="9" t="s">
        <v>751</v>
      </c>
      <c r="N234" s="9" t="s">
        <v>751</v>
      </c>
      <c r="O234" s="9" t="s">
        <v>741</v>
      </c>
      <c r="P234" s="14" t="s">
        <v>754</v>
      </c>
    </row>
    <row r="235" spans="1:16" s="13" customFormat="1" ht="88.5" customHeight="1" x14ac:dyDescent="0.15">
      <c r="A235" s="9">
        <v>222</v>
      </c>
      <c r="B235" s="9">
        <v>2533847</v>
      </c>
      <c r="C235" s="10" t="s">
        <v>716</v>
      </c>
      <c r="D235" s="9" t="s">
        <v>13</v>
      </c>
      <c r="E235" s="11" t="s">
        <v>669</v>
      </c>
      <c r="F235" s="9" t="s">
        <v>751</v>
      </c>
      <c r="G235" s="9" t="s">
        <v>751</v>
      </c>
      <c r="H235" s="9" t="s">
        <v>751</v>
      </c>
      <c r="I235" s="9" t="s">
        <v>751</v>
      </c>
      <c r="J235" s="9" t="s">
        <v>751</v>
      </c>
      <c r="K235" s="9" t="s">
        <v>751</v>
      </c>
      <c r="L235" s="9" t="s">
        <v>751</v>
      </c>
      <c r="M235" s="9" t="s">
        <v>751</v>
      </c>
      <c r="N235" s="9" t="s">
        <v>751</v>
      </c>
      <c r="O235" s="9" t="s">
        <v>741</v>
      </c>
      <c r="P235" s="14" t="s">
        <v>788</v>
      </c>
    </row>
    <row r="236" spans="1:16" s="13" customFormat="1" ht="59.25" customHeight="1" x14ac:dyDescent="0.15">
      <c r="A236" s="9">
        <v>223</v>
      </c>
      <c r="B236" s="9">
        <v>2533968</v>
      </c>
      <c r="C236" s="10" t="s">
        <v>714</v>
      </c>
      <c r="D236" s="9" t="s">
        <v>13</v>
      </c>
      <c r="E236" s="11" t="s">
        <v>672</v>
      </c>
      <c r="F236" s="9" t="s">
        <v>751</v>
      </c>
      <c r="G236" s="9" t="s">
        <v>751</v>
      </c>
      <c r="H236" s="9" t="s">
        <v>751</v>
      </c>
      <c r="I236" s="9" t="s">
        <v>751</v>
      </c>
      <c r="J236" s="9" t="s">
        <v>751</v>
      </c>
      <c r="K236" s="9" t="s">
        <v>751</v>
      </c>
      <c r="L236" s="9" t="s">
        <v>751</v>
      </c>
      <c r="M236" s="9" t="s">
        <v>751</v>
      </c>
      <c r="N236" s="9" t="s">
        <v>751</v>
      </c>
      <c r="O236" s="9" t="s">
        <v>741</v>
      </c>
      <c r="P236" s="14" t="s">
        <v>752</v>
      </c>
    </row>
    <row r="237" spans="1:16" s="13" customFormat="1" ht="102" customHeight="1" x14ac:dyDescent="0.15">
      <c r="A237" s="9">
        <v>224</v>
      </c>
      <c r="B237" s="9">
        <v>2534018</v>
      </c>
      <c r="C237" s="10" t="s">
        <v>713</v>
      </c>
      <c r="D237" s="9" t="s">
        <v>13</v>
      </c>
      <c r="E237" s="11" t="s">
        <v>676</v>
      </c>
      <c r="F237" s="9" t="s">
        <v>751</v>
      </c>
      <c r="G237" s="9" t="s">
        <v>751</v>
      </c>
      <c r="H237" s="9" t="s">
        <v>751</v>
      </c>
      <c r="I237" s="9" t="s">
        <v>751</v>
      </c>
      <c r="J237" s="9" t="s">
        <v>751</v>
      </c>
      <c r="K237" s="9" t="s">
        <v>751</v>
      </c>
      <c r="L237" s="9" t="s">
        <v>751</v>
      </c>
      <c r="M237" s="9" t="s">
        <v>751</v>
      </c>
      <c r="N237" s="9" t="s">
        <v>751</v>
      </c>
      <c r="O237" s="9" t="s">
        <v>741</v>
      </c>
      <c r="P237" s="14" t="s">
        <v>789</v>
      </c>
    </row>
    <row r="238" spans="1:16" s="13" customFormat="1" ht="14.1" customHeight="1" x14ac:dyDescent="0.15">
      <c r="A238" s="9">
        <v>225</v>
      </c>
      <c r="B238" s="9">
        <v>2534151</v>
      </c>
      <c r="C238" s="10" t="s">
        <v>712</v>
      </c>
      <c r="D238" s="9" t="s">
        <v>13</v>
      </c>
      <c r="E238" s="11" t="s">
        <v>677</v>
      </c>
      <c r="F238" s="9" t="s">
        <v>751</v>
      </c>
      <c r="G238" s="9" t="s">
        <v>751</v>
      </c>
      <c r="H238" s="9" t="s">
        <v>751</v>
      </c>
      <c r="I238" s="9" t="s">
        <v>751</v>
      </c>
      <c r="J238" s="9" t="s">
        <v>751</v>
      </c>
      <c r="K238" s="9" t="s">
        <v>751</v>
      </c>
      <c r="L238" s="9" t="s">
        <v>751</v>
      </c>
      <c r="M238" s="9" t="s">
        <v>751</v>
      </c>
      <c r="N238" s="9" t="s">
        <v>751</v>
      </c>
      <c r="O238" s="9" t="s">
        <v>741</v>
      </c>
      <c r="P238" s="14" t="s">
        <v>754</v>
      </c>
    </row>
    <row r="239" spans="1:16" s="13" customFormat="1" ht="14.1" customHeight="1" x14ac:dyDescent="0.15">
      <c r="A239" s="9">
        <v>226</v>
      </c>
      <c r="B239" s="9">
        <v>2534100</v>
      </c>
      <c r="C239" s="10" t="s">
        <v>731</v>
      </c>
      <c r="D239" s="9" t="s">
        <v>13</v>
      </c>
      <c r="E239" s="11" t="s">
        <v>767</v>
      </c>
      <c r="F239" s="9" t="s">
        <v>751</v>
      </c>
      <c r="G239" s="9" t="s">
        <v>751</v>
      </c>
      <c r="H239" s="9" t="s">
        <v>751</v>
      </c>
      <c r="I239" s="9" t="s">
        <v>751</v>
      </c>
      <c r="J239" s="9" t="s">
        <v>751</v>
      </c>
      <c r="K239" s="9" t="s">
        <v>751</v>
      </c>
      <c r="L239" s="9" t="s">
        <v>751</v>
      </c>
      <c r="M239" s="9" t="s">
        <v>751</v>
      </c>
      <c r="N239" s="9" t="s">
        <v>751</v>
      </c>
      <c r="O239" s="9" t="s">
        <v>741</v>
      </c>
      <c r="P239" s="14" t="s">
        <v>754</v>
      </c>
    </row>
    <row r="240" spans="1:16" s="13" customFormat="1" ht="14.1" customHeight="1" x14ac:dyDescent="0.15">
      <c r="A240" s="9">
        <v>227</v>
      </c>
      <c r="B240" s="9">
        <v>2534205</v>
      </c>
      <c r="C240" s="10" t="s">
        <v>737</v>
      </c>
      <c r="D240" s="9" t="s">
        <v>13</v>
      </c>
      <c r="E240" s="11" t="s">
        <v>684</v>
      </c>
      <c r="F240" s="9" t="s">
        <v>751</v>
      </c>
      <c r="G240" s="9" t="s">
        <v>751</v>
      </c>
      <c r="H240" s="9" t="s">
        <v>751</v>
      </c>
      <c r="I240" s="9" t="s">
        <v>751</v>
      </c>
      <c r="J240" s="9" t="s">
        <v>751</v>
      </c>
      <c r="K240" s="9" t="s">
        <v>751</v>
      </c>
      <c r="L240" s="9" t="s">
        <v>751</v>
      </c>
      <c r="M240" s="9" t="s">
        <v>751</v>
      </c>
      <c r="N240" s="9" t="s">
        <v>751</v>
      </c>
      <c r="O240" s="9" t="s">
        <v>741</v>
      </c>
      <c r="P240" s="14" t="s">
        <v>754</v>
      </c>
    </row>
    <row r="241" spans="1:16" s="13" customFormat="1" ht="59.25" customHeight="1" x14ac:dyDescent="0.15">
      <c r="A241" s="9">
        <v>228</v>
      </c>
      <c r="B241" s="9">
        <v>2534199</v>
      </c>
      <c r="C241" s="10" t="s">
        <v>765</v>
      </c>
      <c r="D241" s="9" t="s">
        <v>13</v>
      </c>
      <c r="E241" s="11" t="s">
        <v>766</v>
      </c>
      <c r="F241" s="9" t="s">
        <v>751</v>
      </c>
      <c r="G241" s="9" t="s">
        <v>751</v>
      </c>
      <c r="H241" s="9" t="s">
        <v>751</v>
      </c>
      <c r="I241" s="9" t="s">
        <v>751</v>
      </c>
      <c r="J241" s="9" t="s">
        <v>751</v>
      </c>
      <c r="K241" s="9" t="s">
        <v>751</v>
      </c>
      <c r="L241" s="9" t="s">
        <v>751</v>
      </c>
      <c r="M241" s="9" t="s">
        <v>751</v>
      </c>
      <c r="N241" s="9" t="s">
        <v>751</v>
      </c>
      <c r="O241" s="9" t="s">
        <v>741</v>
      </c>
      <c r="P241" s="14" t="s">
        <v>752</v>
      </c>
    </row>
    <row r="242" spans="1:16" s="13" customFormat="1" ht="14.1" customHeight="1" x14ac:dyDescent="0.15">
      <c r="A242" s="9">
        <v>229</v>
      </c>
      <c r="B242" s="9">
        <v>2533832</v>
      </c>
      <c r="C242" s="10" t="s">
        <v>753</v>
      </c>
      <c r="D242" s="9" t="s">
        <v>13</v>
      </c>
      <c r="E242" s="11" t="s">
        <v>718</v>
      </c>
      <c r="F242" s="9" t="s">
        <v>751</v>
      </c>
      <c r="G242" s="9" t="s">
        <v>751</v>
      </c>
      <c r="H242" s="9" t="s">
        <v>751</v>
      </c>
      <c r="I242" s="9" t="s">
        <v>751</v>
      </c>
      <c r="J242" s="9" t="s">
        <v>751</v>
      </c>
      <c r="K242" s="9" t="s">
        <v>751</v>
      </c>
      <c r="L242" s="9" t="s">
        <v>751</v>
      </c>
      <c r="M242" s="9" t="s">
        <v>751</v>
      </c>
      <c r="N242" s="9" t="s">
        <v>751</v>
      </c>
      <c r="O242" s="9" t="s">
        <v>741</v>
      </c>
      <c r="P242" s="14" t="s">
        <v>754</v>
      </c>
    </row>
    <row r="243" spans="1:16" s="13" customFormat="1" ht="14.1" customHeight="1" x14ac:dyDescent="0.15">
      <c r="A243" s="9">
        <v>230</v>
      </c>
      <c r="B243" s="9">
        <v>2530549</v>
      </c>
      <c r="C243" s="10" t="s">
        <v>29</v>
      </c>
      <c r="D243" s="9" t="s">
        <v>30</v>
      </c>
      <c r="E243" s="11" t="s">
        <v>31</v>
      </c>
      <c r="F243" s="9" t="s">
        <v>751</v>
      </c>
      <c r="G243" s="9" t="s">
        <v>751</v>
      </c>
      <c r="H243" s="9" t="s">
        <v>751</v>
      </c>
      <c r="I243" s="9" t="s">
        <v>751</v>
      </c>
      <c r="J243" s="9" t="s">
        <v>751</v>
      </c>
      <c r="K243" s="9" t="s">
        <v>751</v>
      </c>
      <c r="L243" s="9" t="s">
        <v>751</v>
      </c>
      <c r="M243" s="9" t="s">
        <v>751</v>
      </c>
      <c r="N243" s="9" t="s">
        <v>751</v>
      </c>
      <c r="O243" s="9" t="s">
        <v>741</v>
      </c>
      <c r="P243" s="14" t="s">
        <v>757</v>
      </c>
    </row>
    <row r="244" spans="1:16" s="13" customFormat="1" ht="14.1" customHeight="1" x14ac:dyDescent="0.15">
      <c r="A244" s="9">
        <v>231</v>
      </c>
      <c r="B244" s="9">
        <v>2530685</v>
      </c>
      <c r="C244" s="10" t="s">
        <v>110</v>
      </c>
      <c r="D244" s="9" t="s">
        <v>30</v>
      </c>
      <c r="E244" s="11" t="s">
        <v>111</v>
      </c>
      <c r="F244" s="9" t="s">
        <v>751</v>
      </c>
      <c r="G244" s="9" t="s">
        <v>751</v>
      </c>
      <c r="H244" s="9" t="s">
        <v>751</v>
      </c>
      <c r="I244" s="9" t="s">
        <v>751</v>
      </c>
      <c r="J244" s="9" t="s">
        <v>751</v>
      </c>
      <c r="K244" s="9" t="s">
        <v>751</v>
      </c>
      <c r="L244" s="9" t="s">
        <v>751</v>
      </c>
      <c r="M244" s="9" t="s">
        <v>751</v>
      </c>
      <c r="N244" s="9" t="s">
        <v>751</v>
      </c>
      <c r="O244" s="9" t="s">
        <v>741</v>
      </c>
      <c r="P244" s="14" t="s">
        <v>757</v>
      </c>
    </row>
    <row r="245" spans="1:16" s="13" customFormat="1" ht="24" customHeight="1" x14ac:dyDescent="0.2">
      <c r="A245" s="9">
        <v>232</v>
      </c>
      <c r="B245" s="9">
        <v>2530908</v>
      </c>
      <c r="C245" s="10" t="s">
        <v>122</v>
      </c>
      <c r="D245" s="9" t="s">
        <v>30</v>
      </c>
      <c r="E245" s="11" t="s">
        <v>123</v>
      </c>
      <c r="F245" s="9" t="s">
        <v>751</v>
      </c>
      <c r="G245" s="9" t="s">
        <v>751</v>
      </c>
      <c r="H245" s="9" t="s">
        <v>751</v>
      </c>
      <c r="I245" s="9" t="s">
        <v>751</v>
      </c>
      <c r="J245" s="9" t="s">
        <v>751</v>
      </c>
      <c r="K245" s="9" t="s">
        <v>751</v>
      </c>
      <c r="L245" s="9" t="s">
        <v>751</v>
      </c>
      <c r="M245" s="9" t="s">
        <v>751</v>
      </c>
      <c r="N245" s="9" t="s">
        <v>751</v>
      </c>
      <c r="O245" s="9" t="s">
        <v>741</v>
      </c>
      <c r="P245" s="14" t="s">
        <v>780</v>
      </c>
    </row>
    <row r="246" spans="1:16" s="13" customFormat="1" ht="14.1" customHeight="1" x14ac:dyDescent="0.15">
      <c r="A246" s="9">
        <v>233</v>
      </c>
      <c r="B246" s="9">
        <v>2531587</v>
      </c>
      <c r="C246" s="10" t="s">
        <v>277</v>
      </c>
      <c r="D246" s="9" t="s">
        <v>30</v>
      </c>
      <c r="E246" s="11" t="s">
        <v>278</v>
      </c>
      <c r="F246" s="9" t="s">
        <v>751</v>
      </c>
      <c r="G246" s="9" t="s">
        <v>751</v>
      </c>
      <c r="H246" s="9" t="s">
        <v>751</v>
      </c>
      <c r="I246" s="9" t="s">
        <v>751</v>
      </c>
      <c r="J246" s="9" t="s">
        <v>751</v>
      </c>
      <c r="K246" s="9" t="s">
        <v>751</v>
      </c>
      <c r="L246" s="9" t="s">
        <v>751</v>
      </c>
      <c r="M246" s="9" t="s">
        <v>751</v>
      </c>
      <c r="N246" s="9" t="s">
        <v>751</v>
      </c>
      <c r="O246" s="9" t="s">
        <v>741</v>
      </c>
      <c r="P246" s="14" t="s">
        <v>757</v>
      </c>
    </row>
    <row r="247" spans="1:16" s="13" customFormat="1" ht="14.1" customHeight="1" x14ac:dyDescent="0.15">
      <c r="A247" s="9">
        <v>234</v>
      </c>
      <c r="B247" s="9">
        <v>2531665</v>
      </c>
      <c r="C247" s="10" t="s">
        <v>323</v>
      </c>
      <c r="D247" s="9" t="s">
        <v>30</v>
      </c>
      <c r="E247" s="11" t="s">
        <v>324</v>
      </c>
      <c r="F247" s="9" t="s">
        <v>751</v>
      </c>
      <c r="G247" s="9" t="s">
        <v>751</v>
      </c>
      <c r="H247" s="9" t="s">
        <v>751</v>
      </c>
      <c r="I247" s="9" t="s">
        <v>751</v>
      </c>
      <c r="J247" s="9" t="s">
        <v>751</v>
      </c>
      <c r="K247" s="9" t="s">
        <v>751</v>
      </c>
      <c r="L247" s="9" t="s">
        <v>751</v>
      </c>
      <c r="M247" s="9" t="s">
        <v>751</v>
      </c>
      <c r="N247" s="9" t="s">
        <v>751</v>
      </c>
      <c r="O247" s="9" t="s">
        <v>741</v>
      </c>
      <c r="P247" s="14" t="s">
        <v>757</v>
      </c>
    </row>
    <row r="248" spans="1:16" s="13" customFormat="1" ht="14.1" customHeight="1" x14ac:dyDescent="0.15">
      <c r="A248" s="9">
        <v>235</v>
      </c>
      <c r="B248" s="9">
        <v>2532718</v>
      </c>
      <c r="C248" s="10" t="s">
        <v>402</v>
      </c>
      <c r="D248" s="9" t="s">
        <v>30</v>
      </c>
      <c r="E248" s="11" t="s">
        <v>403</v>
      </c>
      <c r="F248" s="9" t="s">
        <v>751</v>
      </c>
      <c r="G248" s="9" t="s">
        <v>751</v>
      </c>
      <c r="H248" s="9" t="s">
        <v>751</v>
      </c>
      <c r="I248" s="9" t="s">
        <v>751</v>
      </c>
      <c r="J248" s="9" t="s">
        <v>751</v>
      </c>
      <c r="K248" s="9" t="s">
        <v>751</v>
      </c>
      <c r="L248" s="9" t="s">
        <v>751</v>
      </c>
      <c r="M248" s="9" t="s">
        <v>751</v>
      </c>
      <c r="N248" s="9" t="s">
        <v>751</v>
      </c>
      <c r="O248" s="9" t="s">
        <v>741</v>
      </c>
      <c r="P248" s="14" t="s">
        <v>757</v>
      </c>
    </row>
    <row r="249" spans="1:16" s="13" customFormat="1" ht="14.1" customHeight="1" x14ac:dyDescent="0.15">
      <c r="A249" s="9">
        <v>236</v>
      </c>
      <c r="B249" s="9">
        <v>2532721</v>
      </c>
      <c r="C249" s="10" t="s">
        <v>404</v>
      </c>
      <c r="D249" s="9" t="s">
        <v>30</v>
      </c>
      <c r="E249" s="11" t="s">
        <v>405</v>
      </c>
      <c r="F249" s="9" t="s">
        <v>751</v>
      </c>
      <c r="G249" s="9" t="s">
        <v>751</v>
      </c>
      <c r="H249" s="9" t="s">
        <v>751</v>
      </c>
      <c r="I249" s="9" t="s">
        <v>751</v>
      </c>
      <c r="J249" s="9" t="s">
        <v>751</v>
      </c>
      <c r="K249" s="9" t="s">
        <v>751</v>
      </c>
      <c r="L249" s="9" t="s">
        <v>751</v>
      </c>
      <c r="M249" s="9" t="s">
        <v>751</v>
      </c>
      <c r="N249" s="9" t="s">
        <v>751</v>
      </c>
      <c r="O249" s="9" t="s">
        <v>741</v>
      </c>
      <c r="P249" s="14" t="s">
        <v>757</v>
      </c>
    </row>
    <row r="250" spans="1:16" s="13" customFormat="1" ht="14.1" customHeight="1" x14ac:dyDescent="0.15">
      <c r="A250" s="9">
        <v>237</v>
      </c>
      <c r="B250" s="9">
        <v>2532278</v>
      </c>
      <c r="C250" s="10" t="s">
        <v>445</v>
      </c>
      <c r="D250" s="9" t="s">
        <v>30</v>
      </c>
      <c r="E250" s="11" t="s">
        <v>446</v>
      </c>
      <c r="F250" s="9" t="s">
        <v>751</v>
      </c>
      <c r="G250" s="9" t="s">
        <v>751</v>
      </c>
      <c r="H250" s="9" t="s">
        <v>751</v>
      </c>
      <c r="I250" s="9" t="s">
        <v>751</v>
      </c>
      <c r="J250" s="9" t="s">
        <v>751</v>
      </c>
      <c r="K250" s="9" t="s">
        <v>751</v>
      </c>
      <c r="L250" s="9" t="s">
        <v>751</v>
      </c>
      <c r="M250" s="9" t="s">
        <v>751</v>
      </c>
      <c r="N250" s="9" t="s">
        <v>751</v>
      </c>
      <c r="O250" s="9" t="s">
        <v>741</v>
      </c>
      <c r="P250" s="14" t="s">
        <v>757</v>
      </c>
    </row>
    <row r="251" spans="1:16" s="13" customFormat="1" ht="14.1" customHeight="1" x14ac:dyDescent="0.15">
      <c r="A251" s="9">
        <v>238</v>
      </c>
      <c r="B251" s="9">
        <v>2532308</v>
      </c>
      <c r="C251" s="10" t="s">
        <v>451</v>
      </c>
      <c r="D251" s="9" t="s">
        <v>30</v>
      </c>
      <c r="E251" s="11" t="s">
        <v>452</v>
      </c>
      <c r="F251" s="9" t="s">
        <v>751</v>
      </c>
      <c r="G251" s="9" t="s">
        <v>751</v>
      </c>
      <c r="H251" s="9" t="s">
        <v>751</v>
      </c>
      <c r="I251" s="9" t="s">
        <v>751</v>
      </c>
      <c r="J251" s="9" t="s">
        <v>751</v>
      </c>
      <c r="K251" s="9" t="s">
        <v>751</v>
      </c>
      <c r="L251" s="9" t="s">
        <v>751</v>
      </c>
      <c r="M251" s="9" t="s">
        <v>751</v>
      </c>
      <c r="N251" s="9" t="s">
        <v>751</v>
      </c>
      <c r="O251" s="9" t="s">
        <v>741</v>
      </c>
      <c r="P251" s="14" t="s">
        <v>757</v>
      </c>
    </row>
    <row r="252" spans="1:16" s="13" customFormat="1" ht="14.1" customHeight="1" x14ac:dyDescent="0.15">
      <c r="A252" s="9">
        <v>239</v>
      </c>
      <c r="B252" s="9">
        <v>2533611</v>
      </c>
      <c r="C252" s="10" t="s">
        <v>618</v>
      </c>
      <c r="D252" s="9" t="s">
        <v>30</v>
      </c>
      <c r="E252" s="11" t="s">
        <v>619</v>
      </c>
      <c r="F252" s="9" t="s">
        <v>751</v>
      </c>
      <c r="G252" s="9" t="s">
        <v>751</v>
      </c>
      <c r="H252" s="9" t="s">
        <v>751</v>
      </c>
      <c r="I252" s="9" t="s">
        <v>751</v>
      </c>
      <c r="J252" s="9" t="s">
        <v>751</v>
      </c>
      <c r="K252" s="9" t="s">
        <v>751</v>
      </c>
      <c r="L252" s="9" t="s">
        <v>751</v>
      </c>
      <c r="M252" s="9" t="s">
        <v>751</v>
      </c>
      <c r="N252" s="9" t="s">
        <v>751</v>
      </c>
      <c r="O252" s="9" t="s">
        <v>741</v>
      </c>
      <c r="P252" s="14" t="s">
        <v>757</v>
      </c>
    </row>
    <row r="253" spans="1:16" s="13" customFormat="1" ht="14.1" customHeight="1" x14ac:dyDescent="0.15">
      <c r="A253" s="9">
        <v>240</v>
      </c>
      <c r="B253" s="9">
        <v>2534702</v>
      </c>
      <c r="C253" s="10" t="s">
        <v>657</v>
      </c>
      <c r="D253" s="9" t="s">
        <v>30</v>
      </c>
      <c r="E253" s="11" t="s">
        <v>658</v>
      </c>
      <c r="F253" s="9" t="s">
        <v>751</v>
      </c>
      <c r="G253" s="9" t="s">
        <v>751</v>
      </c>
      <c r="H253" s="9" t="s">
        <v>751</v>
      </c>
      <c r="I253" s="9" t="s">
        <v>751</v>
      </c>
      <c r="J253" s="9" t="s">
        <v>751</v>
      </c>
      <c r="K253" s="9" t="s">
        <v>751</v>
      </c>
      <c r="L253" s="9" t="s">
        <v>751</v>
      </c>
      <c r="M253" s="9" t="s">
        <v>751</v>
      </c>
      <c r="N253" s="9" t="s">
        <v>751</v>
      </c>
      <c r="O253" s="9" t="s">
        <v>741</v>
      </c>
      <c r="P253" s="14" t="s">
        <v>757</v>
      </c>
    </row>
    <row r="254" spans="1:16" s="13" customFormat="1" ht="14.1" customHeight="1" x14ac:dyDescent="0.2">
      <c r="A254" s="9">
        <v>241</v>
      </c>
      <c r="B254" s="9">
        <v>2530421</v>
      </c>
      <c r="C254" s="10" t="s">
        <v>699</v>
      </c>
      <c r="D254" s="9" t="s">
        <v>35</v>
      </c>
      <c r="E254" s="11" t="s">
        <v>43</v>
      </c>
      <c r="F254" s="9">
        <v>1</v>
      </c>
      <c r="G254" s="9">
        <v>21</v>
      </c>
      <c r="H254" s="9">
        <v>2.2999999999999998</v>
      </c>
      <c r="I254" s="9">
        <v>12</v>
      </c>
      <c r="J254" s="9">
        <v>0</v>
      </c>
      <c r="K254" s="9">
        <v>0</v>
      </c>
      <c r="L254" s="9">
        <f t="shared" ref="L254:L276" si="12">SUM(G254:K254)</f>
        <v>35.299999999999997</v>
      </c>
      <c r="M254" s="9">
        <v>0</v>
      </c>
      <c r="N254" s="9">
        <v>0</v>
      </c>
      <c r="O254" s="9">
        <f t="shared" ref="O254:O285" si="13">L254+M254+N254</f>
        <v>35.299999999999997</v>
      </c>
      <c r="P254" s="12"/>
    </row>
    <row r="255" spans="1:16" s="13" customFormat="1" ht="14.1" customHeight="1" x14ac:dyDescent="0.2">
      <c r="A255" s="9">
        <v>242</v>
      </c>
      <c r="B255" s="9">
        <v>2532530</v>
      </c>
      <c r="C255" s="10" t="s">
        <v>368</v>
      </c>
      <c r="D255" s="9" t="s">
        <v>35</v>
      </c>
      <c r="E255" s="11" t="s">
        <v>369</v>
      </c>
      <c r="F255" s="9">
        <v>2</v>
      </c>
      <c r="G255" s="9">
        <v>12</v>
      </c>
      <c r="H255" s="9">
        <v>0</v>
      </c>
      <c r="I255" s="9">
        <v>0</v>
      </c>
      <c r="J255" s="9">
        <v>0</v>
      </c>
      <c r="K255" s="9">
        <v>0</v>
      </c>
      <c r="L255" s="9">
        <f t="shared" si="12"/>
        <v>12</v>
      </c>
      <c r="M255" s="9">
        <v>0</v>
      </c>
      <c r="N255" s="9">
        <v>0</v>
      </c>
      <c r="O255" s="9">
        <f t="shared" si="13"/>
        <v>12</v>
      </c>
      <c r="P255" s="12"/>
    </row>
    <row r="256" spans="1:16" s="13" customFormat="1" ht="14.1" customHeight="1" x14ac:dyDescent="0.2">
      <c r="A256" s="9">
        <v>243</v>
      </c>
      <c r="B256" s="9">
        <v>2530457</v>
      </c>
      <c r="C256" s="10" t="s">
        <v>34</v>
      </c>
      <c r="D256" s="9" t="s">
        <v>35</v>
      </c>
      <c r="E256" s="11" t="s">
        <v>36</v>
      </c>
      <c r="F256" s="9">
        <v>3</v>
      </c>
      <c r="G256" s="9">
        <v>9</v>
      </c>
      <c r="H256" s="9">
        <v>0</v>
      </c>
      <c r="I256" s="9">
        <v>0</v>
      </c>
      <c r="J256" s="9">
        <v>0</v>
      </c>
      <c r="K256" s="9">
        <v>0</v>
      </c>
      <c r="L256" s="9">
        <f t="shared" si="12"/>
        <v>9</v>
      </c>
      <c r="M256" s="9">
        <v>0</v>
      </c>
      <c r="N256" s="9">
        <v>0</v>
      </c>
      <c r="O256" s="9">
        <f t="shared" si="13"/>
        <v>9</v>
      </c>
      <c r="P256" s="12"/>
    </row>
    <row r="257" spans="1:16" s="13" customFormat="1" ht="14.1" customHeight="1" x14ac:dyDescent="0.2">
      <c r="A257" s="9">
        <v>244</v>
      </c>
      <c r="B257" s="9">
        <v>2530282</v>
      </c>
      <c r="C257" s="10" t="s">
        <v>124</v>
      </c>
      <c r="D257" s="9" t="s">
        <v>14</v>
      </c>
      <c r="E257" s="11" t="s">
        <v>125</v>
      </c>
      <c r="F257" s="9">
        <v>1</v>
      </c>
      <c r="G257" s="9">
        <v>17</v>
      </c>
      <c r="H257" s="9">
        <v>26.7</v>
      </c>
      <c r="I257" s="9">
        <v>12</v>
      </c>
      <c r="J257" s="9">
        <v>0</v>
      </c>
      <c r="K257" s="9">
        <v>0</v>
      </c>
      <c r="L257" s="9">
        <f t="shared" si="12"/>
        <v>55.7</v>
      </c>
      <c r="M257" s="9">
        <v>0</v>
      </c>
      <c r="N257" s="9">
        <v>0</v>
      </c>
      <c r="O257" s="9">
        <f t="shared" si="13"/>
        <v>55.7</v>
      </c>
      <c r="P257" s="12"/>
    </row>
    <row r="258" spans="1:16" s="13" customFormat="1" ht="14.1" customHeight="1" x14ac:dyDescent="0.2">
      <c r="A258" s="9">
        <v>245</v>
      </c>
      <c r="B258" s="9">
        <v>2530924</v>
      </c>
      <c r="C258" s="10" t="s">
        <v>130</v>
      </c>
      <c r="D258" s="9" t="s">
        <v>14</v>
      </c>
      <c r="E258" s="11" t="s">
        <v>131</v>
      </c>
      <c r="F258" s="9">
        <v>2</v>
      </c>
      <c r="G258" s="9">
        <v>17</v>
      </c>
      <c r="H258" s="9">
        <v>14.7</v>
      </c>
      <c r="I258" s="9">
        <v>15</v>
      </c>
      <c r="J258" s="9">
        <v>5</v>
      </c>
      <c r="K258" s="9">
        <v>0</v>
      </c>
      <c r="L258" s="9">
        <f t="shared" si="12"/>
        <v>51.7</v>
      </c>
      <c r="M258" s="9">
        <v>0</v>
      </c>
      <c r="N258" s="9">
        <v>0</v>
      </c>
      <c r="O258" s="9">
        <f t="shared" si="13"/>
        <v>51.7</v>
      </c>
      <c r="P258" s="12"/>
    </row>
    <row r="259" spans="1:16" s="13" customFormat="1" ht="14.1" customHeight="1" x14ac:dyDescent="0.2">
      <c r="A259" s="9">
        <v>246</v>
      </c>
      <c r="B259" s="9">
        <v>2533949</v>
      </c>
      <c r="C259" s="10" t="s">
        <v>703</v>
      </c>
      <c r="D259" s="9" t="s">
        <v>14</v>
      </c>
      <c r="E259" s="11" t="s">
        <v>674</v>
      </c>
      <c r="F259" s="9">
        <v>3</v>
      </c>
      <c r="G259" s="9">
        <v>17</v>
      </c>
      <c r="H259" s="9">
        <v>17.100000000000001</v>
      </c>
      <c r="I259" s="9">
        <v>9</v>
      </c>
      <c r="J259" s="9">
        <v>0</v>
      </c>
      <c r="K259" s="9"/>
      <c r="L259" s="9">
        <f t="shared" si="12"/>
        <v>43.1</v>
      </c>
      <c r="M259" s="9">
        <v>0</v>
      </c>
      <c r="N259" s="9">
        <f>L259*10/100</f>
        <v>4.3099999999999996</v>
      </c>
      <c r="O259" s="9">
        <f t="shared" si="13"/>
        <v>47.410000000000004</v>
      </c>
      <c r="P259" s="12"/>
    </row>
    <row r="260" spans="1:16" s="13" customFormat="1" ht="60" customHeight="1" x14ac:dyDescent="0.15">
      <c r="A260" s="9">
        <v>247</v>
      </c>
      <c r="B260" s="9">
        <v>2530259</v>
      </c>
      <c r="C260" s="10" t="s">
        <v>134</v>
      </c>
      <c r="D260" s="9" t="s">
        <v>14</v>
      </c>
      <c r="E260" s="11" t="s">
        <v>135</v>
      </c>
      <c r="F260" s="9">
        <v>4</v>
      </c>
      <c r="G260" s="9">
        <v>17</v>
      </c>
      <c r="H260" s="9">
        <v>8.6999999999999993</v>
      </c>
      <c r="I260" s="9">
        <v>15</v>
      </c>
      <c r="J260" s="9">
        <v>4.5</v>
      </c>
      <c r="K260" s="9">
        <v>0</v>
      </c>
      <c r="L260" s="9">
        <f t="shared" si="12"/>
        <v>45.2</v>
      </c>
      <c r="M260" s="9">
        <v>0</v>
      </c>
      <c r="N260" s="9">
        <v>4.5</v>
      </c>
      <c r="O260" s="9">
        <f t="shared" si="13"/>
        <v>49.7</v>
      </c>
      <c r="P260" s="14" t="s">
        <v>798</v>
      </c>
    </row>
    <row r="261" spans="1:16" s="13" customFormat="1" ht="38.25" customHeight="1" x14ac:dyDescent="0.2">
      <c r="A261" s="9">
        <v>248</v>
      </c>
      <c r="B261" s="9">
        <v>2531868</v>
      </c>
      <c r="C261" s="10" t="s">
        <v>406</v>
      </c>
      <c r="D261" s="9" t="s">
        <v>14</v>
      </c>
      <c r="E261" s="11" t="s">
        <v>407</v>
      </c>
      <c r="F261" s="9">
        <v>5</v>
      </c>
      <c r="G261" s="9">
        <v>17</v>
      </c>
      <c r="H261" s="9">
        <v>18.899999999999999</v>
      </c>
      <c r="I261" s="9">
        <v>15</v>
      </c>
      <c r="J261" s="9">
        <v>0</v>
      </c>
      <c r="K261" s="9">
        <v>0</v>
      </c>
      <c r="L261" s="9">
        <f t="shared" si="12"/>
        <v>50.9</v>
      </c>
      <c r="M261" s="9">
        <v>0</v>
      </c>
      <c r="N261" s="9">
        <v>0</v>
      </c>
      <c r="O261" s="9">
        <f t="shared" si="13"/>
        <v>50.9</v>
      </c>
      <c r="P261" s="14" t="s">
        <v>797</v>
      </c>
    </row>
    <row r="262" spans="1:16" s="13" customFormat="1" ht="14.1" customHeight="1" x14ac:dyDescent="0.2">
      <c r="A262" s="9">
        <v>249</v>
      </c>
      <c r="B262" s="9">
        <v>2530285</v>
      </c>
      <c r="C262" s="10" t="s">
        <v>120</v>
      </c>
      <c r="D262" s="9" t="s">
        <v>14</v>
      </c>
      <c r="E262" s="11" t="s">
        <v>121</v>
      </c>
      <c r="F262" s="9">
        <v>6</v>
      </c>
      <c r="G262" s="9">
        <v>21</v>
      </c>
      <c r="H262" s="9">
        <v>8.4</v>
      </c>
      <c r="I262" s="9">
        <v>15</v>
      </c>
      <c r="J262" s="9">
        <v>0</v>
      </c>
      <c r="K262" s="9">
        <v>0</v>
      </c>
      <c r="L262" s="9">
        <f t="shared" si="12"/>
        <v>44.4</v>
      </c>
      <c r="M262" s="9">
        <v>0</v>
      </c>
      <c r="N262" s="9">
        <v>0</v>
      </c>
      <c r="O262" s="9">
        <f t="shared" si="13"/>
        <v>44.4</v>
      </c>
      <c r="P262" s="12"/>
    </row>
    <row r="263" spans="1:16" s="13" customFormat="1" ht="14.1" customHeight="1" x14ac:dyDescent="0.2">
      <c r="A263" s="9">
        <v>250</v>
      </c>
      <c r="B263" s="9">
        <v>2532725</v>
      </c>
      <c r="C263" s="10" t="s">
        <v>400</v>
      </c>
      <c r="D263" s="9" t="s">
        <v>14</v>
      </c>
      <c r="E263" s="11" t="s">
        <v>401</v>
      </c>
      <c r="F263" s="9">
        <v>7</v>
      </c>
      <c r="G263" s="9">
        <v>17</v>
      </c>
      <c r="H263" s="9">
        <v>3</v>
      </c>
      <c r="I263" s="9">
        <v>15</v>
      </c>
      <c r="J263" s="9">
        <v>5</v>
      </c>
      <c r="K263" s="9">
        <v>0</v>
      </c>
      <c r="L263" s="9">
        <f t="shared" si="12"/>
        <v>40</v>
      </c>
      <c r="M263" s="9">
        <v>0</v>
      </c>
      <c r="N263" s="9">
        <v>0</v>
      </c>
      <c r="O263" s="9">
        <f t="shared" si="13"/>
        <v>40</v>
      </c>
      <c r="P263" s="12"/>
    </row>
    <row r="264" spans="1:16" s="13" customFormat="1" ht="14.1" customHeight="1" x14ac:dyDescent="0.2">
      <c r="A264" s="9">
        <v>251</v>
      </c>
      <c r="B264" s="9">
        <v>2530211</v>
      </c>
      <c r="C264" s="10" t="s">
        <v>143</v>
      </c>
      <c r="D264" s="9" t="s">
        <v>14</v>
      </c>
      <c r="E264" s="11" t="s">
        <v>144</v>
      </c>
      <c r="F264" s="9">
        <v>8</v>
      </c>
      <c r="G264" s="9">
        <v>13</v>
      </c>
      <c r="H264" s="9">
        <v>5.7</v>
      </c>
      <c r="I264" s="9">
        <v>15</v>
      </c>
      <c r="J264" s="9">
        <v>5</v>
      </c>
      <c r="K264" s="9">
        <v>0</v>
      </c>
      <c r="L264" s="9">
        <f t="shared" si="12"/>
        <v>38.700000000000003</v>
      </c>
      <c r="M264" s="9">
        <v>0</v>
      </c>
      <c r="N264" s="9">
        <v>0</v>
      </c>
      <c r="O264" s="9">
        <f t="shared" si="13"/>
        <v>38.700000000000003</v>
      </c>
      <c r="P264" s="12"/>
    </row>
    <row r="265" spans="1:16" s="13" customFormat="1" ht="14.1" customHeight="1" x14ac:dyDescent="0.2">
      <c r="A265" s="9">
        <v>252</v>
      </c>
      <c r="B265" s="9">
        <v>2530136</v>
      </c>
      <c r="C265" s="10" t="s">
        <v>232</v>
      </c>
      <c r="D265" s="9" t="s">
        <v>14</v>
      </c>
      <c r="E265" s="11" t="s">
        <v>233</v>
      </c>
      <c r="F265" s="9">
        <v>9</v>
      </c>
      <c r="G265" s="9">
        <v>16</v>
      </c>
      <c r="H265" s="9">
        <v>7.2</v>
      </c>
      <c r="I265" s="9">
        <v>15</v>
      </c>
      <c r="J265" s="9">
        <v>0</v>
      </c>
      <c r="K265" s="9">
        <v>0</v>
      </c>
      <c r="L265" s="9">
        <f t="shared" si="12"/>
        <v>38.200000000000003</v>
      </c>
      <c r="M265" s="9">
        <v>0</v>
      </c>
      <c r="N265" s="9">
        <v>0</v>
      </c>
      <c r="O265" s="9">
        <f t="shared" si="13"/>
        <v>38.200000000000003</v>
      </c>
      <c r="P265" s="12"/>
    </row>
    <row r="266" spans="1:16" s="13" customFormat="1" ht="14.1" customHeight="1" x14ac:dyDescent="0.2">
      <c r="A266" s="9">
        <v>253</v>
      </c>
      <c r="B266" s="9">
        <v>2530129</v>
      </c>
      <c r="C266" s="10" t="s">
        <v>236</v>
      </c>
      <c r="D266" s="9" t="s">
        <v>14</v>
      </c>
      <c r="E266" s="11" t="s">
        <v>237</v>
      </c>
      <c r="F266" s="9">
        <v>10</v>
      </c>
      <c r="G266" s="9">
        <v>16</v>
      </c>
      <c r="H266" s="9">
        <v>5.7</v>
      </c>
      <c r="I266" s="9">
        <v>15</v>
      </c>
      <c r="J266" s="9">
        <v>0</v>
      </c>
      <c r="K266" s="9">
        <v>0</v>
      </c>
      <c r="L266" s="9">
        <f t="shared" si="12"/>
        <v>36.700000000000003</v>
      </c>
      <c r="M266" s="9">
        <v>0</v>
      </c>
      <c r="N266" s="9">
        <v>0</v>
      </c>
      <c r="O266" s="9">
        <f t="shared" si="13"/>
        <v>36.700000000000003</v>
      </c>
      <c r="P266" s="12"/>
    </row>
    <row r="267" spans="1:16" s="13" customFormat="1" ht="54.75" customHeight="1" x14ac:dyDescent="0.15">
      <c r="A267" s="9">
        <v>254</v>
      </c>
      <c r="B267" s="9">
        <v>2533163</v>
      </c>
      <c r="C267" s="10" t="s">
        <v>491</v>
      </c>
      <c r="D267" s="9" t="s">
        <v>14</v>
      </c>
      <c r="E267" s="11" t="s">
        <v>492</v>
      </c>
      <c r="F267" s="9">
        <v>11</v>
      </c>
      <c r="G267" s="9">
        <v>22</v>
      </c>
      <c r="H267" s="9">
        <v>3.9</v>
      </c>
      <c r="I267" s="9">
        <v>12</v>
      </c>
      <c r="J267" s="9">
        <v>0</v>
      </c>
      <c r="K267" s="9">
        <v>0</v>
      </c>
      <c r="L267" s="9">
        <f t="shared" si="12"/>
        <v>37.9</v>
      </c>
      <c r="M267" s="9">
        <v>0</v>
      </c>
      <c r="N267" s="9">
        <v>0</v>
      </c>
      <c r="O267" s="9">
        <f t="shared" si="13"/>
        <v>37.9</v>
      </c>
      <c r="P267" s="14" t="s">
        <v>796</v>
      </c>
    </row>
    <row r="268" spans="1:16" s="13" customFormat="1" ht="14.1" customHeight="1" x14ac:dyDescent="0.2">
      <c r="A268" s="9">
        <v>255</v>
      </c>
      <c r="B268" s="9">
        <v>2530256</v>
      </c>
      <c r="C268" s="10" t="s">
        <v>136</v>
      </c>
      <c r="D268" s="9" t="s">
        <v>14</v>
      </c>
      <c r="E268" s="11" t="s">
        <v>137</v>
      </c>
      <c r="F268" s="9">
        <v>12</v>
      </c>
      <c r="G268" s="9">
        <v>6</v>
      </c>
      <c r="H268" s="9">
        <v>11.7</v>
      </c>
      <c r="I268" s="9">
        <v>12</v>
      </c>
      <c r="J268" s="9">
        <v>4.5</v>
      </c>
      <c r="K268" s="9">
        <v>0</v>
      </c>
      <c r="L268" s="9">
        <f t="shared" si="12"/>
        <v>34.200000000000003</v>
      </c>
      <c r="M268" s="9">
        <v>0</v>
      </c>
      <c r="N268" s="9">
        <v>0</v>
      </c>
      <c r="O268" s="9">
        <f t="shared" si="13"/>
        <v>34.200000000000003</v>
      </c>
      <c r="P268" s="12"/>
    </row>
    <row r="269" spans="1:16" s="13" customFormat="1" ht="14.1" customHeight="1" x14ac:dyDescent="0.2">
      <c r="A269" s="9">
        <v>256</v>
      </c>
      <c r="B269" s="9">
        <v>2533414</v>
      </c>
      <c r="C269" s="10" t="s">
        <v>707</v>
      </c>
      <c r="D269" s="9" t="s">
        <v>14</v>
      </c>
      <c r="E269" s="11" t="s">
        <v>522</v>
      </c>
      <c r="F269" s="9">
        <v>13</v>
      </c>
      <c r="G269" s="9">
        <v>13</v>
      </c>
      <c r="H269" s="9">
        <v>5.0999999999999996</v>
      </c>
      <c r="I269" s="9">
        <v>15</v>
      </c>
      <c r="J269" s="9">
        <v>0</v>
      </c>
      <c r="K269" s="9">
        <v>0</v>
      </c>
      <c r="L269" s="9">
        <f t="shared" si="12"/>
        <v>33.1</v>
      </c>
      <c r="M269" s="9">
        <v>0</v>
      </c>
      <c r="N269" s="9">
        <v>0</v>
      </c>
      <c r="O269" s="9">
        <f t="shared" si="13"/>
        <v>33.1</v>
      </c>
      <c r="P269" s="12"/>
    </row>
    <row r="270" spans="1:16" s="13" customFormat="1" ht="14.1" customHeight="1" x14ac:dyDescent="0.2">
      <c r="A270" s="9">
        <v>257</v>
      </c>
      <c r="B270" s="9">
        <v>2533312</v>
      </c>
      <c r="C270" s="10" t="s">
        <v>572</v>
      </c>
      <c r="D270" s="9" t="s">
        <v>14</v>
      </c>
      <c r="E270" s="11" t="s">
        <v>573</v>
      </c>
      <c r="F270" s="9">
        <v>14</v>
      </c>
      <c r="G270" s="9">
        <v>17</v>
      </c>
      <c r="H270" s="9">
        <v>0.3</v>
      </c>
      <c r="I270" s="9">
        <v>15</v>
      </c>
      <c r="J270" s="9">
        <v>0</v>
      </c>
      <c r="K270" s="9">
        <v>0</v>
      </c>
      <c r="L270" s="9">
        <f t="shared" si="12"/>
        <v>32.299999999999997</v>
      </c>
      <c r="M270" s="9">
        <v>0</v>
      </c>
      <c r="N270" s="9">
        <v>0</v>
      </c>
      <c r="O270" s="9">
        <f t="shared" si="13"/>
        <v>32.299999999999997</v>
      </c>
      <c r="P270" s="12"/>
    </row>
    <row r="271" spans="1:16" s="13" customFormat="1" ht="14.1" customHeight="1" x14ac:dyDescent="0.2">
      <c r="A271" s="9">
        <v>258</v>
      </c>
      <c r="B271" s="9">
        <v>2530244</v>
      </c>
      <c r="C271" s="10" t="s">
        <v>747</v>
      </c>
      <c r="D271" s="9" t="s">
        <v>14</v>
      </c>
      <c r="E271" s="11" t="s">
        <v>6</v>
      </c>
      <c r="F271" s="9">
        <v>15</v>
      </c>
      <c r="G271" s="9">
        <v>17</v>
      </c>
      <c r="H271" s="9">
        <v>0</v>
      </c>
      <c r="I271" s="9">
        <v>15</v>
      </c>
      <c r="J271" s="9">
        <v>0</v>
      </c>
      <c r="K271" s="9">
        <v>0</v>
      </c>
      <c r="L271" s="9">
        <f t="shared" si="12"/>
        <v>32</v>
      </c>
      <c r="M271" s="9">
        <v>0</v>
      </c>
      <c r="N271" s="9">
        <v>0</v>
      </c>
      <c r="O271" s="9">
        <f t="shared" si="13"/>
        <v>32</v>
      </c>
      <c r="P271" s="12"/>
    </row>
    <row r="272" spans="1:16" s="13" customFormat="1" ht="14.1" customHeight="1" x14ac:dyDescent="0.2">
      <c r="A272" s="9">
        <v>259</v>
      </c>
      <c r="B272" s="9">
        <v>2532344</v>
      </c>
      <c r="C272" s="10" t="s">
        <v>354</v>
      </c>
      <c r="D272" s="9" t="s">
        <v>14</v>
      </c>
      <c r="E272" s="11" t="s">
        <v>355</v>
      </c>
      <c r="F272" s="9">
        <v>16</v>
      </c>
      <c r="G272" s="9">
        <v>13</v>
      </c>
      <c r="H272" s="9">
        <v>2.7</v>
      </c>
      <c r="I272" s="9">
        <v>15</v>
      </c>
      <c r="J272" s="9">
        <v>0</v>
      </c>
      <c r="K272" s="9">
        <v>0</v>
      </c>
      <c r="L272" s="9">
        <f t="shared" si="12"/>
        <v>30.7</v>
      </c>
      <c r="M272" s="9">
        <v>0</v>
      </c>
      <c r="N272" s="9">
        <v>0</v>
      </c>
      <c r="O272" s="9">
        <f t="shared" si="13"/>
        <v>30.7</v>
      </c>
      <c r="P272" s="12"/>
    </row>
    <row r="273" spans="1:16" s="13" customFormat="1" ht="14.1" customHeight="1" x14ac:dyDescent="0.2">
      <c r="A273" s="9">
        <v>260</v>
      </c>
      <c r="B273" s="9">
        <v>2531741</v>
      </c>
      <c r="C273" s="10" t="s">
        <v>343</v>
      </c>
      <c r="D273" s="9" t="s">
        <v>14</v>
      </c>
      <c r="E273" s="11" t="s">
        <v>344</v>
      </c>
      <c r="F273" s="9">
        <v>17</v>
      </c>
      <c r="G273" s="9">
        <v>13</v>
      </c>
      <c r="H273" s="9">
        <v>0</v>
      </c>
      <c r="I273" s="9">
        <v>15</v>
      </c>
      <c r="J273" s="9">
        <v>0</v>
      </c>
      <c r="K273" s="9">
        <v>0</v>
      </c>
      <c r="L273" s="9">
        <f t="shared" si="12"/>
        <v>28</v>
      </c>
      <c r="M273" s="9">
        <v>0</v>
      </c>
      <c r="N273" s="9">
        <v>0</v>
      </c>
      <c r="O273" s="9">
        <f t="shared" si="13"/>
        <v>28</v>
      </c>
      <c r="P273" s="12"/>
    </row>
    <row r="274" spans="1:16" s="13" customFormat="1" ht="14.1" customHeight="1" x14ac:dyDescent="0.2">
      <c r="A274" s="9">
        <v>261</v>
      </c>
      <c r="B274" s="9">
        <v>2531085</v>
      </c>
      <c r="C274" s="10" t="s">
        <v>161</v>
      </c>
      <c r="D274" s="9" t="s">
        <v>14</v>
      </c>
      <c r="E274" s="11" t="s">
        <v>162</v>
      </c>
      <c r="F274" s="9">
        <v>18</v>
      </c>
      <c r="G274" s="9">
        <v>16</v>
      </c>
      <c r="H274" s="9">
        <v>3</v>
      </c>
      <c r="I274" s="9">
        <v>6</v>
      </c>
      <c r="J274" s="9">
        <v>0</v>
      </c>
      <c r="K274" s="9">
        <v>0</v>
      </c>
      <c r="L274" s="9">
        <f t="shared" si="12"/>
        <v>25</v>
      </c>
      <c r="M274" s="9">
        <v>0</v>
      </c>
      <c r="N274" s="9">
        <v>0</v>
      </c>
      <c r="O274" s="9">
        <f t="shared" si="13"/>
        <v>25</v>
      </c>
      <c r="P274" s="12"/>
    </row>
    <row r="275" spans="1:16" s="13" customFormat="1" ht="14.1" customHeight="1" x14ac:dyDescent="0.2">
      <c r="A275" s="9">
        <v>262</v>
      </c>
      <c r="B275" s="9">
        <v>2534492</v>
      </c>
      <c r="C275" s="10" t="s">
        <v>566</v>
      </c>
      <c r="D275" s="9" t="s">
        <v>14</v>
      </c>
      <c r="E275" s="11" t="s">
        <v>567</v>
      </c>
      <c r="F275" s="9">
        <v>19</v>
      </c>
      <c r="G275" s="9">
        <v>16</v>
      </c>
      <c r="H275" s="9">
        <v>0</v>
      </c>
      <c r="I275" s="9">
        <v>6</v>
      </c>
      <c r="J275" s="9">
        <v>0</v>
      </c>
      <c r="K275" s="9">
        <v>0</v>
      </c>
      <c r="L275" s="9">
        <f t="shared" si="12"/>
        <v>22</v>
      </c>
      <c r="M275" s="9">
        <v>0</v>
      </c>
      <c r="N275" s="9">
        <v>2.2000000000000002</v>
      </c>
      <c r="O275" s="9">
        <f t="shared" si="13"/>
        <v>24.2</v>
      </c>
      <c r="P275" s="12"/>
    </row>
    <row r="276" spans="1:16" s="13" customFormat="1" ht="14.1" customHeight="1" x14ac:dyDescent="0.2">
      <c r="A276" s="9">
        <v>263</v>
      </c>
      <c r="B276" s="9">
        <v>2532612</v>
      </c>
      <c r="C276" s="10" t="s">
        <v>388</v>
      </c>
      <c r="D276" s="9" t="s">
        <v>14</v>
      </c>
      <c r="E276" s="11" t="s">
        <v>389</v>
      </c>
      <c r="F276" s="9">
        <v>20</v>
      </c>
      <c r="G276" s="9">
        <v>17</v>
      </c>
      <c r="H276" s="9">
        <v>0</v>
      </c>
      <c r="I276" s="9">
        <v>6</v>
      </c>
      <c r="J276" s="9">
        <v>0</v>
      </c>
      <c r="K276" s="9">
        <v>0</v>
      </c>
      <c r="L276" s="9">
        <f t="shared" si="12"/>
        <v>23</v>
      </c>
      <c r="M276" s="9">
        <v>0</v>
      </c>
      <c r="N276" s="9">
        <v>0</v>
      </c>
      <c r="O276" s="9">
        <f t="shared" si="13"/>
        <v>23</v>
      </c>
      <c r="P276" s="12"/>
    </row>
    <row r="277" spans="1:16" s="13" customFormat="1" ht="14.1" customHeight="1" x14ac:dyDescent="0.2">
      <c r="A277" s="9">
        <v>264</v>
      </c>
      <c r="B277" s="9">
        <v>2533024</v>
      </c>
      <c r="C277" s="10" t="s">
        <v>743</v>
      </c>
      <c r="D277" s="9" t="s">
        <v>14</v>
      </c>
      <c r="E277" s="11" t="s">
        <v>455</v>
      </c>
      <c r="F277" s="9">
        <v>21</v>
      </c>
      <c r="G277" s="9">
        <v>10</v>
      </c>
      <c r="H277" s="9">
        <v>0.3</v>
      </c>
      <c r="I277" s="9">
        <v>12</v>
      </c>
      <c r="J277" s="9">
        <v>0</v>
      </c>
      <c r="K277" s="9">
        <v>0</v>
      </c>
      <c r="L277" s="9">
        <f>SUBTOTAL(9,G277:K277)</f>
        <v>22.3</v>
      </c>
      <c r="M277" s="9">
        <v>0</v>
      </c>
      <c r="N277" s="9">
        <v>0</v>
      </c>
      <c r="O277" s="9">
        <f t="shared" si="13"/>
        <v>22.3</v>
      </c>
      <c r="P277" s="12"/>
    </row>
    <row r="278" spans="1:16" s="13" customFormat="1" ht="14.1" customHeight="1" x14ac:dyDescent="0.2">
      <c r="A278" s="9">
        <v>265</v>
      </c>
      <c r="B278" s="9">
        <v>2530189</v>
      </c>
      <c r="C278" s="10" t="s">
        <v>179</v>
      </c>
      <c r="D278" s="9" t="s">
        <v>14</v>
      </c>
      <c r="E278" s="11" t="s">
        <v>180</v>
      </c>
      <c r="F278" s="9">
        <v>22</v>
      </c>
      <c r="G278" s="9">
        <v>13</v>
      </c>
      <c r="H278" s="9">
        <v>0</v>
      </c>
      <c r="I278" s="9">
        <v>9</v>
      </c>
      <c r="J278" s="9">
        <v>0</v>
      </c>
      <c r="K278" s="9">
        <v>0</v>
      </c>
      <c r="L278" s="9">
        <f t="shared" ref="L278:L321" si="14">SUM(G278:K278)</f>
        <v>22</v>
      </c>
      <c r="M278" s="9">
        <v>0</v>
      </c>
      <c r="N278" s="9">
        <v>0</v>
      </c>
      <c r="O278" s="9">
        <f t="shared" si="13"/>
        <v>22</v>
      </c>
      <c r="P278" s="12"/>
    </row>
    <row r="279" spans="1:16" s="13" customFormat="1" ht="14.1" customHeight="1" x14ac:dyDescent="0.2">
      <c r="A279" s="9">
        <v>266</v>
      </c>
      <c r="B279" s="9">
        <v>2531030</v>
      </c>
      <c r="C279" s="10" t="s">
        <v>171</v>
      </c>
      <c r="D279" s="9" t="s">
        <v>14</v>
      </c>
      <c r="E279" s="11" t="s">
        <v>172</v>
      </c>
      <c r="F279" s="9">
        <v>23</v>
      </c>
      <c r="G279" s="9">
        <v>16</v>
      </c>
      <c r="H279" s="9">
        <v>2.7</v>
      </c>
      <c r="I279" s="9">
        <v>3</v>
      </c>
      <c r="J279" s="9">
        <v>0</v>
      </c>
      <c r="K279" s="9">
        <v>0</v>
      </c>
      <c r="L279" s="9">
        <f t="shared" si="14"/>
        <v>21.7</v>
      </c>
      <c r="M279" s="9">
        <v>0</v>
      </c>
      <c r="N279" s="9">
        <v>0</v>
      </c>
      <c r="O279" s="9">
        <f t="shared" si="13"/>
        <v>21.7</v>
      </c>
      <c r="P279" s="12"/>
    </row>
    <row r="280" spans="1:16" s="13" customFormat="1" ht="14.1" customHeight="1" x14ac:dyDescent="0.2">
      <c r="A280" s="9">
        <v>267</v>
      </c>
      <c r="B280" s="9">
        <v>2531026</v>
      </c>
      <c r="C280" s="10" t="s">
        <v>173</v>
      </c>
      <c r="D280" s="9" t="s">
        <v>14</v>
      </c>
      <c r="E280" s="11" t="s">
        <v>174</v>
      </c>
      <c r="F280" s="9">
        <v>24</v>
      </c>
      <c r="G280" s="9">
        <v>16</v>
      </c>
      <c r="H280" s="9">
        <v>2.7</v>
      </c>
      <c r="I280" s="9">
        <v>3</v>
      </c>
      <c r="J280" s="9">
        <v>0</v>
      </c>
      <c r="K280" s="9">
        <v>0</v>
      </c>
      <c r="L280" s="9">
        <f t="shared" si="14"/>
        <v>21.7</v>
      </c>
      <c r="M280" s="9">
        <v>0</v>
      </c>
      <c r="N280" s="9">
        <v>0</v>
      </c>
      <c r="O280" s="9">
        <f t="shared" si="13"/>
        <v>21.7</v>
      </c>
      <c r="P280" s="12"/>
    </row>
    <row r="281" spans="1:16" s="13" customFormat="1" ht="14.1" customHeight="1" x14ac:dyDescent="0.2">
      <c r="A281" s="9">
        <v>268</v>
      </c>
      <c r="B281" s="9">
        <v>2530522</v>
      </c>
      <c r="C281" s="10" t="s">
        <v>19</v>
      </c>
      <c r="D281" s="9" t="s">
        <v>14</v>
      </c>
      <c r="E281" s="11" t="s">
        <v>20</v>
      </c>
      <c r="F281" s="9">
        <v>25</v>
      </c>
      <c r="G281" s="9">
        <v>16</v>
      </c>
      <c r="H281" s="9">
        <v>2.7</v>
      </c>
      <c r="I281" s="9">
        <v>3</v>
      </c>
      <c r="J281" s="9">
        <v>0</v>
      </c>
      <c r="K281" s="9">
        <v>0</v>
      </c>
      <c r="L281" s="9">
        <f t="shared" si="14"/>
        <v>21.7</v>
      </c>
      <c r="M281" s="9">
        <v>0</v>
      </c>
      <c r="N281" s="9">
        <v>0</v>
      </c>
      <c r="O281" s="9">
        <f t="shared" si="13"/>
        <v>21.7</v>
      </c>
      <c r="P281" s="12"/>
    </row>
    <row r="282" spans="1:16" s="13" customFormat="1" ht="14.1" customHeight="1" x14ac:dyDescent="0.2">
      <c r="A282" s="9">
        <v>269</v>
      </c>
      <c r="B282" s="9">
        <v>2534321</v>
      </c>
      <c r="C282" s="10" t="s">
        <v>530</v>
      </c>
      <c r="D282" s="9" t="s">
        <v>14</v>
      </c>
      <c r="E282" s="11" t="s">
        <v>531</v>
      </c>
      <c r="F282" s="9">
        <v>26</v>
      </c>
      <c r="G282" s="9">
        <v>21</v>
      </c>
      <c r="H282" s="9">
        <v>0</v>
      </c>
      <c r="I282" s="9">
        <v>0</v>
      </c>
      <c r="J282" s="9">
        <v>0</v>
      </c>
      <c r="K282" s="9">
        <v>0</v>
      </c>
      <c r="L282" s="9">
        <f t="shared" si="14"/>
        <v>21</v>
      </c>
      <c r="M282" s="9">
        <v>0</v>
      </c>
      <c r="N282" s="9">
        <v>0</v>
      </c>
      <c r="O282" s="9">
        <f t="shared" si="13"/>
        <v>21</v>
      </c>
      <c r="P282" s="12"/>
    </row>
    <row r="283" spans="1:16" s="13" customFormat="1" ht="14.1" customHeight="1" x14ac:dyDescent="0.2">
      <c r="A283" s="9">
        <v>270</v>
      </c>
      <c r="B283" s="9">
        <v>2530138</v>
      </c>
      <c r="C283" s="10" t="s">
        <v>226</v>
      </c>
      <c r="D283" s="9" t="s">
        <v>14</v>
      </c>
      <c r="E283" s="11" t="s">
        <v>227</v>
      </c>
      <c r="F283" s="9">
        <v>27</v>
      </c>
      <c r="G283" s="9">
        <v>3</v>
      </c>
      <c r="H283" s="9">
        <v>2.7</v>
      </c>
      <c r="I283" s="9">
        <v>15</v>
      </c>
      <c r="J283" s="9">
        <v>0</v>
      </c>
      <c r="K283" s="9">
        <v>0</v>
      </c>
      <c r="L283" s="9">
        <f t="shared" si="14"/>
        <v>20.7</v>
      </c>
      <c r="M283" s="9">
        <v>0</v>
      </c>
      <c r="N283" s="9">
        <v>0</v>
      </c>
      <c r="O283" s="9">
        <f t="shared" si="13"/>
        <v>20.7</v>
      </c>
      <c r="P283" s="12"/>
    </row>
    <row r="284" spans="1:16" s="13" customFormat="1" ht="14.1" customHeight="1" x14ac:dyDescent="0.2">
      <c r="A284" s="9">
        <v>271</v>
      </c>
      <c r="B284" s="9">
        <v>2534686</v>
      </c>
      <c r="C284" s="10" t="s">
        <v>589</v>
      </c>
      <c r="D284" s="9" t="s">
        <v>14</v>
      </c>
      <c r="E284" s="11" t="s">
        <v>590</v>
      </c>
      <c r="F284" s="9">
        <v>28</v>
      </c>
      <c r="G284" s="9">
        <v>17</v>
      </c>
      <c r="H284" s="9">
        <v>0</v>
      </c>
      <c r="I284" s="9">
        <v>3</v>
      </c>
      <c r="J284" s="9">
        <v>0</v>
      </c>
      <c r="K284" s="9">
        <v>0</v>
      </c>
      <c r="L284" s="9">
        <f t="shared" si="14"/>
        <v>20</v>
      </c>
      <c r="M284" s="9">
        <v>0</v>
      </c>
      <c r="N284" s="9">
        <v>0</v>
      </c>
      <c r="O284" s="9">
        <f t="shared" si="13"/>
        <v>20</v>
      </c>
      <c r="P284" s="12"/>
    </row>
    <row r="285" spans="1:16" s="13" customFormat="1" ht="14.1" customHeight="1" x14ac:dyDescent="0.2">
      <c r="A285" s="9">
        <v>272</v>
      </c>
      <c r="B285" s="9">
        <v>2533062</v>
      </c>
      <c r="C285" s="10" t="s">
        <v>480</v>
      </c>
      <c r="D285" s="9" t="s">
        <v>14</v>
      </c>
      <c r="E285" s="11" t="s">
        <v>481</v>
      </c>
      <c r="F285" s="9">
        <v>29</v>
      </c>
      <c r="G285" s="9">
        <v>17</v>
      </c>
      <c r="H285" s="9">
        <v>0</v>
      </c>
      <c r="I285" s="9">
        <v>0</v>
      </c>
      <c r="J285" s="9">
        <v>0</v>
      </c>
      <c r="K285" s="9">
        <v>0</v>
      </c>
      <c r="L285" s="9">
        <f t="shared" si="14"/>
        <v>17</v>
      </c>
      <c r="M285" s="9">
        <v>0</v>
      </c>
      <c r="N285" s="9">
        <v>0</v>
      </c>
      <c r="O285" s="9">
        <f t="shared" si="13"/>
        <v>17</v>
      </c>
      <c r="P285" s="12"/>
    </row>
    <row r="286" spans="1:16" s="13" customFormat="1" ht="14.1" customHeight="1" x14ac:dyDescent="0.2">
      <c r="A286" s="9">
        <v>273</v>
      </c>
      <c r="B286" s="9">
        <v>2532831</v>
      </c>
      <c r="C286" s="10" t="s">
        <v>465</v>
      </c>
      <c r="D286" s="9" t="s">
        <v>14</v>
      </c>
      <c r="E286" s="11" t="s">
        <v>466</v>
      </c>
      <c r="F286" s="9">
        <v>30</v>
      </c>
      <c r="G286" s="9">
        <v>17</v>
      </c>
      <c r="H286" s="9">
        <v>0</v>
      </c>
      <c r="I286" s="9">
        <v>0</v>
      </c>
      <c r="J286" s="9">
        <v>0</v>
      </c>
      <c r="K286" s="9">
        <v>0</v>
      </c>
      <c r="L286" s="9">
        <f t="shared" si="14"/>
        <v>17</v>
      </c>
      <c r="M286" s="9">
        <v>0</v>
      </c>
      <c r="N286" s="9">
        <v>0</v>
      </c>
      <c r="O286" s="9">
        <f t="shared" ref="O286:O317" si="15">L286+M286+N286</f>
        <v>17</v>
      </c>
      <c r="P286" s="12"/>
    </row>
    <row r="287" spans="1:16" s="13" customFormat="1" ht="14.1" customHeight="1" x14ac:dyDescent="0.2">
      <c r="A287" s="9">
        <v>274</v>
      </c>
      <c r="B287" s="9">
        <v>2531641</v>
      </c>
      <c r="C287" s="10" t="s">
        <v>312</v>
      </c>
      <c r="D287" s="9" t="s">
        <v>14</v>
      </c>
      <c r="E287" s="11" t="s">
        <v>313</v>
      </c>
      <c r="F287" s="9">
        <v>31</v>
      </c>
      <c r="G287" s="9">
        <v>17</v>
      </c>
      <c r="H287" s="9">
        <v>0</v>
      </c>
      <c r="I287" s="9">
        <v>0</v>
      </c>
      <c r="J287" s="9">
        <v>0</v>
      </c>
      <c r="K287" s="9">
        <v>0</v>
      </c>
      <c r="L287" s="9">
        <f t="shared" si="14"/>
        <v>17</v>
      </c>
      <c r="M287" s="9">
        <v>0</v>
      </c>
      <c r="N287" s="9">
        <v>0</v>
      </c>
      <c r="O287" s="9">
        <f t="shared" si="15"/>
        <v>17</v>
      </c>
      <c r="P287" s="12"/>
    </row>
    <row r="288" spans="1:16" s="13" customFormat="1" ht="14.1" customHeight="1" x14ac:dyDescent="0.2">
      <c r="A288" s="9">
        <v>275</v>
      </c>
      <c r="B288" s="9">
        <v>2530979</v>
      </c>
      <c r="C288" s="10" t="s">
        <v>157</v>
      </c>
      <c r="D288" s="9" t="s">
        <v>14</v>
      </c>
      <c r="E288" s="11" t="s">
        <v>158</v>
      </c>
      <c r="F288" s="9">
        <v>32</v>
      </c>
      <c r="G288" s="9">
        <v>17</v>
      </c>
      <c r="H288" s="9">
        <v>0</v>
      </c>
      <c r="I288" s="9">
        <v>0</v>
      </c>
      <c r="J288" s="9">
        <v>0</v>
      </c>
      <c r="K288" s="9">
        <v>0</v>
      </c>
      <c r="L288" s="9">
        <f t="shared" si="14"/>
        <v>17</v>
      </c>
      <c r="M288" s="9">
        <v>0</v>
      </c>
      <c r="N288" s="9">
        <v>0</v>
      </c>
      <c r="O288" s="9">
        <f t="shared" si="15"/>
        <v>17</v>
      </c>
      <c r="P288" s="12"/>
    </row>
    <row r="289" spans="1:16" s="13" customFormat="1" ht="14.1" customHeight="1" x14ac:dyDescent="0.2">
      <c r="A289" s="9">
        <v>276</v>
      </c>
      <c r="B289" s="9">
        <v>2533277</v>
      </c>
      <c r="C289" s="10" t="s">
        <v>577</v>
      </c>
      <c r="D289" s="9" t="s">
        <v>14</v>
      </c>
      <c r="E289" s="11" t="s">
        <v>578</v>
      </c>
      <c r="F289" s="9">
        <v>33</v>
      </c>
      <c r="G289" s="9">
        <v>17</v>
      </c>
      <c r="H289" s="9">
        <v>0</v>
      </c>
      <c r="I289" s="9">
        <v>0</v>
      </c>
      <c r="J289" s="9">
        <v>0</v>
      </c>
      <c r="K289" s="9">
        <v>0</v>
      </c>
      <c r="L289" s="9">
        <f t="shared" si="14"/>
        <v>17</v>
      </c>
      <c r="M289" s="9">
        <v>0</v>
      </c>
      <c r="N289" s="9">
        <v>0</v>
      </c>
      <c r="O289" s="9">
        <f t="shared" si="15"/>
        <v>17</v>
      </c>
      <c r="P289" s="12"/>
    </row>
    <row r="290" spans="1:16" s="13" customFormat="1" ht="14.1" customHeight="1" x14ac:dyDescent="0.2">
      <c r="A290" s="9">
        <v>277</v>
      </c>
      <c r="B290" s="9">
        <v>2530123</v>
      </c>
      <c r="C290" s="10" t="s">
        <v>240</v>
      </c>
      <c r="D290" s="9" t="s">
        <v>14</v>
      </c>
      <c r="E290" s="11" t="s">
        <v>241</v>
      </c>
      <c r="F290" s="9">
        <v>34</v>
      </c>
      <c r="G290" s="9">
        <v>16</v>
      </c>
      <c r="H290" s="9">
        <v>0.9</v>
      </c>
      <c r="I290" s="9">
        <v>0</v>
      </c>
      <c r="J290" s="9">
        <v>0</v>
      </c>
      <c r="K290" s="9">
        <v>0</v>
      </c>
      <c r="L290" s="9">
        <f t="shared" si="14"/>
        <v>16.899999999999999</v>
      </c>
      <c r="M290" s="9">
        <v>0</v>
      </c>
      <c r="N290" s="9">
        <v>0</v>
      </c>
      <c r="O290" s="9">
        <f t="shared" si="15"/>
        <v>16.899999999999999</v>
      </c>
      <c r="P290" s="12"/>
    </row>
    <row r="291" spans="1:16" s="13" customFormat="1" ht="14.1" customHeight="1" x14ac:dyDescent="0.2">
      <c r="A291" s="9">
        <v>278</v>
      </c>
      <c r="B291" s="9">
        <v>2533175</v>
      </c>
      <c r="C291" s="10" t="s">
        <v>516</v>
      </c>
      <c r="D291" s="9" t="s">
        <v>14</v>
      </c>
      <c r="E291" s="11" t="s">
        <v>517</v>
      </c>
      <c r="F291" s="9">
        <v>35</v>
      </c>
      <c r="G291" s="9">
        <v>16</v>
      </c>
      <c r="H291" s="9">
        <v>0</v>
      </c>
      <c r="I291" s="9">
        <v>0</v>
      </c>
      <c r="J291" s="9">
        <v>0</v>
      </c>
      <c r="K291" s="9">
        <v>0</v>
      </c>
      <c r="L291" s="9">
        <f t="shared" si="14"/>
        <v>16</v>
      </c>
      <c r="M291" s="9">
        <v>0</v>
      </c>
      <c r="N291" s="9">
        <v>0</v>
      </c>
      <c r="O291" s="9">
        <f t="shared" si="15"/>
        <v>16</v>
      </c>
      <c r="P291" s="12"/>
    </row>
    <row r="292" spans="1:16" s="13" customFormat="1" ht="14.1" customHeight="1" x14ac:dyDescent="0.2">
      <c r="A292" s="9">
        <v>279</v>
      </c>
      <c r="B292" s="9">
        <v>2534680</v>
      </c>
      <c r="C292" s="10" t="s">
        <v>608</v>
      </c>
      <c r="D292" s="9" t="s">
        <v>14</v>
      </c>
      <c r="E292" s="11" t="s">
        <v>609</v>
      </c>
      <c r="F292" s="9">
        <v>36</v>
      </c>
      <c r="G292" s="9">
        <v>13</v>
      </c>
      <c r="H292" s="9">
        <v>0</v>
      </c>
      <c r="I292" s="9">
        <v>3</v>
      </c>
      <c r="J292" s="9">
        <v>0</v>
      </c>
      <c r="K292" s="9">
        <v>0</v>
      </c>
      <c r="L292" s="9">
        <f t="shared" si="14"/>
        <v>16</v>
      </c>
      <c r="M292" s="9">
        <v>0</v>
      </c>
      <c r="N292" s="9">
        <v>0</v>
      </c>
      <c r="O292" s="9">
        <f t="shared" si="15"/>
        <v>16</v>
      </c>
      <c r="P292" s="12"/>
    </row>
    <row r="293" spans="1:16" s="13" customFormat="1" ht="14.1" customHeight="1" x14ac:dyDescent="0.2">
      <c r="A293" s="9">
        <v>280</v>
      </c>
      <c r="B293" s="9">
        <v>2532707</v>
      </c>
      <c r="C293" s="10" t="s">
        <v>398</v>
      </c>
      <c r="D293" s="9" t="s">
        <v>14</v>
      </c>
      <c r="E293" s="11" t="s">
        <v>399</v>
      </c>
      <c r="F293" s="9">
        <v>37</v>
      </c>
      <c r="G293" s="9">
        <v>9</v>
      </c>
      <c r="H293" s="9">
        <v>6.6</v>
      </c>
      <c r="I293" s="9">
        <v>0</v>
      </c>
      <c r="J293" s="9">
        <v>0</v>
      </c>
      <c r="K293" s="9">
        <v>0</v>
      </c>
      <c r="L293" s="9">
        <f t="shared" si="14"/>
        <v>15.6</v>
      </c>
      <c r="M293" s="9">
        <v>0</v>
      </c>
      <c r="N293" s="9">
        <v>0</v>
      </c>
      <c r="O293" s="9">
        <f t="shared" si="15"/>
        <v>15.6</v>
      </c>
      <c r="P293" s="12"/>
    </row>
    <row r="294" spans="1:16" s="13" customFormat="1" ht="14.1" customHeight="1" x14ac:dyDescent="0.2">
      <c r="A294" s="9">
        <v>281</v>
      </c>
      <c r="B294" s="9">
        <v>2531733</v>
      </c>
      <c r="C294" s="10" t="s">
        <v>341</v>
      </c>
      <c r="D294" s="9" t="s">
        <v>14</v>
      </c>
      <c r="E294" s="11" t="s">
        <v>342</v>
      </c>
      <c r="F294" s="9">
        <v>38</v>
      </c>
      <c r="G294" s="9">
        <v>12</v>
      </c>
      <c r="H294" s="9">
        <v>0</v>
      </c>
      <c r="I294" s="9">
        <v>3</v>
      </c>
      <c r="J294" s="9">
        <v>0</v>
      </c>
      <c r="K294" s="9">
        <v>0</v>
      </c>
      <c r="L294" s="9">
        <f t="shared" si="14"/>
        <v>15</v>
      </c>
      <c r="M294" s="9">
        <v>0</v>
      </c>
      <c r="N294" s="9">
        <v>0</v>
      </c>
      <c r="O294" s="9">
        <f t="shared" si="15"/>
        <v>15</v>
      </c>
      <c r="P294" s="12"/>
    </row>
    <row r="295" spans="1:16" s="13" customFormat="1" ht="14.1" customHeight="1" x14ac:dyDescent="0.2">
      <c r="A295" s="9">
        <v>282</v>
      </c>
      <c r="B295" s="9">
        <v>2530469</v>
      </c>
      <c r="C295" s="10" t="s">
        <v>27</v>
      </c>
      <c r="D295" s="9" t="s">
        <v>14</v>
      </c>
      <c r="E295" s="11" t="s">
        <v>28</v>
      </c>
      <c r="F295" s="9">
        <v>39</v>
      </c>
      <c r="G295" s="9">
        <v>13</v>
      </c>
      <c r="H295" s="9">
        <v>0</v>
      </c>
      <c r="I295" s="9">
        <v>0</v>
      </c>
      <c r="J295" s="9">
        <v>0</v>
      </c>
      <c r="K295" s="9">
        <v>0</v>
      </c>
      <c r="L295" s="9">
        <f t="shared" si="14"/>
        <v>13</v>
      </c>
      <c r="M295" s="9">
        <v>0</v>
      </c>
      <c r="N295" s="9">
        <v>0</v>
      </c>
      <c r="O295" s="9">
        <f t="shared" si="15"/>
        <v>13</v>
      </c>
      <c r="P295" s="12"/>
    </row>
    <row r="296" spans="1:16" s="13" customFormat="1" ht="14.1" customHeight="1" x14ac:dyDescent="0.2">
      <c r="A296" s="9">
        <v>283</v>
      </c>
      <c r="B296" s="9">
        <v>2531759</v>
      </c>
      <c r="C296" s="10" t="s">
        <v>321</v>
      </c>
      <c r="D296" s="9" t="s">
        <v>14</v>
      </c>
      <c r="E296" s="11" t="s">
        <v>322</v>
      </c>
      <c r="F296" s="9">
        <v>40</v>
      </c>
      <c r="G296" s="9">
        <v>13</v>
      </c>
      <c r="H296" s="9">
        <v>0</v>
      </c>
      <c r="I296" s="9">
        <v>0</v>
      </c>
      <c r="J296" s="9">
        <v>0</v>
      </c>
      <c r="K296" s="9">
        <v>0</v>
      </c>
      <c r="L296" s="9">
        <f t="shared" si="14"/>
        <v>13</v>
      </c>
      <c r="M296" s="9">
        <v>0</v>
      </c>
      <c r="N296" s="9">
        <v>0</v>
      </c>
      <c r="O296" s="9">
        <f t="shared" si="15"/>
        <v>13</v>
      </c>
      <c r="P296" s="12"/>
    </row>
    <row r="297" spans="1:16" s="13" customFormat="1" ht="14.1" customHeight="1" x14ac:dyDescent="0.2">
      <c r="A297" s="9">
        <v>284</v>
      </c>
      <c r="B297" s="9">
        <v>2532087</v>
      </c>
      <c r="C297" s="10" t="s">
        <v>414</v>
      </c>
      <c r="D297" s="9" t="s">
        <v>14</v>
      </c>
      <c r="E297" s="11" t="s">
        <v>415</v>
      </c>
      <c r="F297" s="9">
        <v>41</v>
      </c>
      <c r="G297" s="9">
        <v>13</v>
      </c>
      <c r="H297" s="9">
        <v>0</v>
      </c>
      <c r="I297" s="9">
        <v>0</v>
      </c>
      <c r="J297" s="9">
        <v>0</v>
      </c>
      <c r="K297" s="9">
        <v>0</v>
      </c>
      <c r="L297" s="9">
        <f t="shared" si="14"/>
        <v>13</v>
      </c>
      <c r="M297" s="9">
        <v>0</v>
      </c>
      <c r="N297" s="9">
        <v>0</v>
      </c>
      <c r="O297" s="9">
        <f t="shared" si="15"/>
        <v>13</v>
      </c>
      <c r="P297" s="12"/>
    </row>
    <row r="298" spans="1:16" s="13" customFormat="1" ht="14.1" customHeight="1" x14ac:dyDescent="0.2">
      <c r="A298" s="9">
        <v>285</v>
      </c>
      <c r="B298" s="9">
        <v>2534143</v>
      </c>
      <c r="C298" s="10" t="s">
        <v>705</v>
      </c>
      <c r="D298" s="9" t="s">
        <v>14</v>
      </c>
      <c r="E298" s="11" t="s">
        <v>678</v>
      </c>
      <c r="F298" s="9">
        <v>42</v>
      </c>
      <c r="G298" s="9">
        <v>13</v>
      </c>
      <c r="H298" s="9">
        <v>0</v>
      </c>
      <c r="I298" s="9">
        <v>0</v>
      </c>
      <c r="J298" s="9">
        <v>0</v>
      </c>
      <c r="K298" s="9">
        <v>0</v>
      </c>
      <c r="L298" s="9">
        <f t="shared" si="14"/>
        <v>13</v>
      </c>
      <c r="M298" s="9">
        <v>0</v>
      </c>
      <c r="N298" s="9">
        <v>0</v>
      </c>
      <c r="O298" s="9">
        <f t="shared" si="15"/>
        <v>13</v>
      </c>
      <c r="P298" s="12"/>
    </row>
    <row r="299" spans="1:16" s="13" customFormat="1" ht="14.1" customHeight="1" x14ac:dyDescent="0.2">
      <c r="A299" s="9">
        <v>286</v>
      </c>
      <c r="B299" s="9">
        <v>2531248</v>
      </c>
      <c r="C299" s="10" t="s">
        <v>203</v>
      </c>
      <c r="D299" s="9" t="s">
        <v>14</v>
      </c>
      <c r="E299" s="11" t="s">
        <v>204</v>
      </c>
      <c r="F299" s="9">
        <v>43</v>
      </c>
      <c r="G299" s="9">
        <v>7</v>
      </c>
      <c r="H299" s="9">
        <v>2.4</v>
      </c>
      <c r="I299" s="9">
        <v>3</v>
      </c>
      <c r="J299" s="9">
        <v>0</v>
      </c>
      <c r="K299" s="9">
        <v>0</v>
      </c>
      <c r="L299" s="9">
        <f t="shared" si="14"/>
        <v>12.4</v>
      </c>
      <c r="M299" s="9">
        <v>0</v>
      </c>
      <c r="N299" s="9">
        <v>0</v>
      </c>
      <c r="O299" s="9">
        <f t="shared" si="15"/>
        <v>12.4</v>
      </c>
      <c r="P299" s="12"/>
    </row>
    <row r="300" spans="1:16" s="13" customFormat="1" ht="14.1" customHeight="1" x14ac:dyDescent="0.2">
      <c r="A300" s="9">
        <v>287</v>
      </c>
      <c r="B300" s="9">
        <v>2533644</v>
      </c>
      <c r="C300" s="10" t="s">
        <v>587</v>
      </c>
      <c r="D300" s="9" t="s">
        <v>14</v>
      </c>
      <c r="E300" s="11" t="s">
        <v>588</v>
      </c>
      <c r="F300" s="9">
        <v>44</v>
      </c>
      <c r="G300" s="9">
        <v>12</v>
      </c>
      <c r="H300" s="9">
        <v>0</v>
      </c>
      <c r="I300" s="9">
        <v>0</v>
      </c>
      <c r="J300" s="9">
        <v>0</v>
      </c>
      <c r="K300" s="9">
        <v>0</v>
      </c>
      <c r="L300" s="9">
        <f t="shared" si="14"/>
        <v>12</v>
      </c>
      <c r="M300" s="9">
        <v>0</v>
      </c>
      <c r="N300" s="9">
        <v>0</v>
      </c>
      <c r="O300" s="9">
        <f t="shared" si="15"/>
        <v>12</v>
      </c>
      <c r="P300" s="12"/>
    </row>
    <row r="301" spans="1:16" s="13" customFormat="1" ht="14.1" customHeight="1" x14ac:dyDescent="0.2">
      <c r="A301" s="9">
        <v>288</v>
      </c>
      <c r="B301" s="9">
        <v>2532444</v>
      </c>
      <c r="C301" s="10" t="s">
        <v>347</v>
      </c>
      <c r="D301" s="9" t="s">
        <v>14</v>
      </c>
      <c r="E301" s="11" t="s">
        <v>348</v>
      </c>
      <c r="F301" s="9">
        <v>45</v>
      </c>
      <c r="G301" s="9">
        <v>12</v>
      </c>
      <c r="H301" s="9">
        <v>0</v>
      </c>
      <c r="I301" s="9">
        <v>0</v>
      </c>
      <c r="J301" s="9">
        <v>0</v>
      </c>
      <c r="K301" s="9">
        <v>0</v>
      </c>
      <c r="L301" s="9">
        <f t="shared" si="14"/>
        <v>12</v>
      </c>
      <c r="M301" s="9">
        <v>0</v>
      </c>
      <c r="N301" s="9">
        <v>0</v>
      </c>
      <c r="O301" s="9">
        <f t="shared" si="15"/>
        <v>12</v>
      </c>
      <c r="P301" s="12"/>
    </row>
    <row r="302" spans="1:16" s="13" customFormat="1" ht="14.1" customHeight="1" x14ac:dyDescent="0.2">
      <c r="A302" s="9">
        <v>289</v>
      </c>
      <c r="B302" s="9">
        <v>2532901</v>
      </c>
      <c r="C302" s="10" t="s">
        <v>462</v>
      </c>
      <c r="D302" s="9" t="s">
        <v>14</v>
      </c>
      <c r="E302" s="11" t="s">
        <v>463</v>
      </c>
      <c r="F302" s="9">
        <v>46</v>
      </c>
      <c r="G302" s="9">
        <v>12</v>
      </c>
      <c r="H302" s="9">
        <v>0</v>
      </c>
      <c r="I302" s="9">
        <v>0</v>
      </c>
      <c r="J302" s="9">
        <v>0</v>
      </c>
      <c r="K302" s="9">
        <v>0</v>
      </c>
      <c r="L302" s="9">
        <f t="shared" si="14"/>
        <v>12</v>
      </c>
      <c r="M302" s="9">
        <v>0</v>
      </c>
      <c r="N302" s="9">
        <v>0</v>
      </c>
      <c r="O302" s="9">
        <f t="shared" si="15"/>
        <v>12</v>
      </c>
      <c r="P302" s="12"/>
    </row>
    <row r="303" spans="1:16" s="13" customFormat="1" ht="14.1" customHeight="1" x14ac:dyDescent="0.2">
      <c r="A303" s="9">
        <v>290</v>
      </c>
      <c r="B303" s="9">
        <v>2534279</v>
      </c>
      <c r="C303" s="10" t="s">
        <v>500</v>
      </c>
      <c r="D303" s="9" t="s">
        <v>14</v>
      </c>
      <c r="E303" s="11" t="s">
        <v>501</v>
      </c>
      <c r="F303" s="9">
        <v>47</v>
      </c>
      <c r="G303" s="9">
        <v>12</v>
      </c>
      <c r="H303" s="9">
        <v>0</v>
      </c>
      <c r="I303" s="9">
        <v>0</v>
      </c>
      <c r="J303" s="9">
        <v>0</v>
      </c>
      <c r="K303" s="9">
        <v>0</v>
      </c>
      <c r="L303" s="9">
        <f t="shared" si="14"/>
        <v>12</v>
      </c>
      <c r="M303" s="9">
        <v>0</v>
      </c>
      <c r="N303" s="9">
        <v>0</v>
      </c>
      <c r="O303" s="9">
        <f t="shared" si="15"/>
        <v>12</v>
      </c>
      <c r="P303" s="12"/>
    </row>
    <row r="304" spans="1:16" s="13" customFormat="1" ht="14.1" customHeight="1" x14ac:dyDescent="0.2">
      <c r="A304" s="9">
        <v>291</v>
      </c>
      <c r="B304" s="9">
        <v>2534500</v>
      </c>
      <c r="C304" s="10" t="s">
        <v>562</v>
      </c>
      <c r="D304" s="9" t="s">
        <v>14</v>
      </c>
      <c r="E304" s="11" t="s">
        <v>563</v>
      </c>
      <c r="F304" s="9">
        <v>48</v>
      </c>
      <c r="G304" s="9">
        <v>12</v>
      </c>
      <c r="H304" s="9">
        <v>0</v>
      </c>
      <c r="I304" s="9">
        <v>0</v>
      </c>
      <c r="J304" s="9">
        <v>0</v>
      </c>
      <c r="K304" s="9">
        <v>0</v>
      </c>
      <c r="L304" s="9">
        <f t="shared" si="14"/>
        <v>12</v>
      </c>
      <c r="M304" s="9">
        <v>0</v>
      </c>
      <c r="N304" s="9">
        <v>0</v>
      </c>
      <c r="O304" s="9">
        <f t="shared" si="15"/>
        <v>12</v>
      </c>
      <c r="P304" s="12"/>
    </row>
    <row r="305" spans="1:16" s="13" customFormat="1" ht="53.25" customHeight="1" x14ac:dyDescent="0.15">
      <c r="A305" s="9">
        <v>292</v>
      </c>
      <c r="B305" s="9">
        <v>2532100</v>
      </c>
      <c r="C305" s="10" t="s">
        <v>416</v>
      </c>
      <c r="D305" s="9" t="s">
        <v>14</v>
      </c>
      <c r="E305" s="11" t="s">
        <v>417</v>
      </c>
      <c r="F305" s="9">
        <v>49</v>
      </c>
      <c r="G305" s="9">
        <v>12</v>
      </c>
      <c r="H305" s="9">
        <v>0</v>
      </c>
      <c r="I305" s="9">
        <v>0</v>
      </c>
      <c r="J305" s="9">
        <v>0</v>
      </c>
      <c r="K305" s="9">
        <v>0</v>
      </c>
      <c r="L305" s="9">
        <f t="shared" si="14"/>
        <v>12</v>
      </c>
      <c r="M305" s="9">
        <v>0</v>
      </c>
      <c r="N305" s="9">
        <v>0</v>
      </c>
      <c r="O305" s="9">
        <f t="shared" si="15"/>
        <v>12</v>
      </c>
      <c r="P305" s="14" t="s">
        <v>784</v>
      </c>
    </row>
    <row r="306" spans="1:16" s="13" customFormat="1" ht="14.1" customHeight="1" x14ac:dyDescent="0.2">
      <c r="A306" s="9">
        <v>293</v>
      </c>
      <c r="B306" s="9">
        <v>2534723</v>
      </c>
      <c r="C306" s="10" t="s">
        <v>761</v>
      </c>
      <c r="D306" s="9" t="s">
        <v>14</v>
      </c>
      <c r="E306" s="11" t="s">
        <v>768</v>
      </c>
      <c r="F306" s="9">
        <v>50</v>
      </c>
      <c r="G306" s="9">
        <v>12</v>
      </c>
      <c r="H306" s="9">
        <v>0</v>
      </c>
      <c r="I306" s="9">
        <v>0</v>
      </c>
      <c r="J306" s="9">
        <v>0</v>
      </c>
      <c r="K306" s="9">
        <v>0</v>
      </c>
      <c r="L306" s="9">
        <f t="shared" si="14"/>
        <v>12</v>
      </c>
      <c r="M306" s="9">
        <v>0</v>
      </c>
      <c r="N306" s="9">
        <v>0</v>
      </c>
      <c r="O306" s="9">
        <f t="shared" si="15"/>
        <v>12</v>
      </c>
      <c r="P306" s="12"/>
    </row>
    <row r="307" spans="1:16" s="13" customFormat="1" ht="14.1" customHeight="1" x14ac:dyDescent="0.2">
      <c r="A307" s="9">
        <v>294</v>
      </c>
      <c r="B307" s="9">
        <v>2534641</v>
      </c>
      <c r="C307" s="10" t="s">
        <v>598</v>
      </c>
      <c r="D307" s="9" t="s">
        <v>14</v>
      </c>
      <c r="E307" s="11" t="s">
        <v>599</v>
      </c>
      <c r="F307" s="9">
        <v>51</v>
      </c>
      <c r="G307" s="16">
        <v>9</v>
      </c>
      <c r="H307" s="16">
        <v>0</v>
      </c>
      <c r="I307" s="16">
        <v>0</v>
      </c>
      <c r="J307" s="16">
        <v>0</v>
      </c>
      <c r="K307" s="16">
        <v>0</v>
      </c>
      <c r="L307" s="16">
        <f t="shared" si="14"/>
        <v>9</v>
      </c>
      <c r="M307" s="16">
        <v>0</v>
      </c>
      <c r="N307" s="16">
        <v>0</v>
      </c>
      <c r="O307" s="16">
        <f t="shared" si="15"/>
        <v>9</v>
      </c>
      <c r="P307" s="12"/>
    </row>
    <row r="308" spans="1:16" s="13" customFormat="1" ht="14.1" customHeight="1" x14ac:dyDescent="0.2">
      <c r="A308" s="9">
        <v>295</v>
      </c>
      <c r="B308" s="9">
        <v>2532637</v>
      </c>
      <c r="C308" s="10" t="s">
        <v>386</v>
      </c>
      <c r="D308" s="9" t="s">
        <v>14</v>
      </c>
      <c r="E308" s="11" t="s">
        <v>387</v>
      </c>
      <c r="F308" s="9">
        <v>52</v>
      </c>
      <c r="G308" s="16">
        <v>9</v>
      </c>
      <c r="H308" s="16">
        <v>0</v>
      </c>
      <c r="I308" s="16">
        <v>0</v>
      </c>
      <c r="J308" s="16">
        <v>0</v>
      </c>
      <c r="K308" s="16">
        <v>0</v>
      </c>
      <c r="L308" s="16">
        <f t="shared" si="14"/>
        <v>9</v>
      </c>
      <c r="M308" s="16">
        <v>0</v>
      </c>
      <c r="N308" s="16">
        <v>0</v>
      </c>
      <c r="O308" s="16">
        <f t="shared" si="15"/>
        <v>9</v>
      </c>
      <c r="P308" s="12"/>
    </row>
    <row r="309" spans="1:16" s="13" customFormat="1" ht="14.1" customHeight="1" x14ac:dyDescent="0.2">
      <c r="A309" s="9">
        <v>296</v>
      </c>
      <c r="B309" s="9">
        <v>2530823</v>
      </c>
      <c r="C309" s="10" t="s">
        <v>90</v>
      </c>
      <c r="D309" s="9" t="s">
        <v>14</v>
      </c>
      <c r="E309" s="11" t="s">
        <v>91</v>
      </c>
      <c r="F309" s="9">
        <v>53</v>
      </c>
      <c r="G309" s="9">
        <v>0</v>
      </c>
      <c r="H309" s="9">
        <v>0</v>
      </c>
      <c r="I309" s="9">
        <v>9</v>
      </c>
      <c r="J309" s="9">
        <v>0</v>
      </c>
      <c r="K309" s="9">
        <v>0</v>
      </c>
      <c r="L309" s="9">
        <f t="shared" si="14"/>
        <v>9</v>
      </c>
      <c r="M309" s="9">
        <v>0</v>
      </c>
      <c r="N309" s="9">
        <v>0</v>
      </c>
      <c r="O309" s="9">
        <f t="shared" si="15"/>
        <v>9</v>
      </c>
      <c r="P309" s="12"/>
    </row>
    <row r="310" spans="1:16" s="13" customFormat="1" ht="14.1" customHeight="1" x14ac:dyDescent="0.2">
      <c r="A310" s="9">
        <v>297</v>
      </c>
      <c r="B310" s="9">
        <v>2530614</v>
      </c>
      <c r="C310" s="10" t="s">
        <v>60</v>
      </c>
      <c r="D310" s="9" t="s">
        <v>14</v>
      </c>
      <c r="E310" s="11" t="s">
        <v>61</v>
      </c>
      <c r="F310" s="9">
        <v>54</v>
      </c>
      <c r="G310" s="9">
        <v>7</v>
      </c>
      <c r="H310" s="9">
        <v>0</v>
      </c>
      <c r="I310" s="9">
        <v>0</v>
      </c>
      <c r="J310" s="9">
        <v>0</v>
      </c>
      <c r="K310" s="9">
        <v>0</v>
      </c>
      <c r="L310" s="9">
        <f t="shared" si="14"/>
        <v>7</v>
      </c>
      <c r="M310" s="9">
        <v>0</v>
      </c>
      <c r="N310" s="9">
        <v>0</v>
      </c>
      <c r="O310" s="9">
        <f t="shared" si="15"/>
        <v>7</v>
      </c>
      <c r="P310" s="12"/>
    </row>
    <row r="311" spans="1:16" s="13" customFormat="1" ht="14.1" customHeight="1" x14ac:dyDescent="0.2">
      <c r="A311" s="9">
        <v>298</v>
      </c>
      <c r="B311" s="9">
        <v>2531730</v>
      </c>
      <c r="C311" s="10" t="s">
        <v>339</v>
      </c>
      <c r="D311" s="9" t="s">
        <v>14</v>
      </c>
      <c r="E311" s="11" t="s">
        <v>340</v>
      </c>
      <c r="F311" s="9">
        <v>55</v>
      </c>
      <c r="G311" s="9">
        <v>4</v>
      </c>
      <c r="H311" s="9">
        <v>2.4</v>
      </c>
      <c r="I311" s="9">
        <v>0</v>
      </c>
      <c r="J311" s="9">
        <v>0</v>
      </c>
      <c r="K311" s="9">
        <v>0</v>
      </c>
      <c r="L311" s="9">
        <f t="shared" si="14"/>
        <v>6.4</v>
      </c>
      <c r="M311" s="9">
        <v>0</v>
      </c>
      <c r="N311" s="9">
        <v>0</v>
      </c>
      <c r="O311" s="9">
        <f t="shared" si="15"/>
        <v>6.4</v>
      </c>
      <c r="P311" s="12"/>
    </row>
    <row r="312" spans="1:16" s="13" customFormat="1" ht="14.1" customHeight="1" x14ac:dyDescent="0.2">
      <c r="A312" s="9">
        <v>299</v>
      </c>
      <c r="B312" s="9">
        <v>2533054</v>
      </c>
      <c r="C312" s="10" t="s">
        <v>482</v>
      </c>
      <c r="D312" s="9" t="s">
        <v>14</v>
      </c>
      <c r="E312" s="11" t="s">
        <v>483</v>
      </c>
      <c r="F312" s="9">
        <v>56</v>
      </c>
      <c r="G312" s="16">
        <v>6</v>
      </c>
      <c r="H312" s="16">
        <v>0</v>
      </c>
      <c r="I312" s="16">
        <v>0</v>
      </c>
      <c r="J312" s="16">
        <v>0</v>
      </c>
      <c r="K312" s="16">
        <v>0</v>
      </c>
      <c r="L312" s="16">
        <f t="shared" si="14"/>
        <v>6</v>
      </c>
      <c r="M312" s="16">
        <v>0</v>
      </c>
      <c r="N312" s="16">
        <v>0</v>
      </c>
      <c r="O312" s="16">
        <f t="shared" si="15"/>
        <v>6</v>
      </c>
      <c r="P312" s="12"/>
    </row>
    <row r="313" spans="1:16" s="13" customFormat="1" ht="14.1" customHeight="1" x14ac:dyDescent="0.2">
      <c r="A313" s="9">
        <v>300</v>
      </c>
      <c r="B313" s="9">
        <v>2533043</v>
      </c>
      <c r="C313" s="10" t="s">
        <v>453</v>
      </c>
      <c r="D313" s="9" t="s">
        <v>14</v>
      </c>
      <c r="E313" s="11" t="s">
        <v>454</v>
      </c>
      <c r="F313" s="9">
        <v>57</v>
      </c>
      <c r="G313" s="16">
        <v>6</v>
      </c>
      <c r="H313" s="16">
        <v>0</v>
      </c>
      <c r="I313" s="16">
        <v>0</v>
      </c>
      <c r="J313" s="16">
        <v>0</v>
      </c>
      <c r="K313" s="16">
        <v>0</v>
      </c>
      <c r="L313" s="16">
        <f t="shared" si="14"/>
        <v>6</v>
      </c>
      <c r="M313" s="16">
        <v>0</v>
      </c>
      <c r="N313" s="16">
        <v>0</v>
      </c>
      <c r="O313" s="16">
        <f t="shared" si="15"/>
        <v>6</v>
      </c>
      <c r="P313" s="12"/>
    </row>
    <row r="314" spans="1:16" s="13" customFormat="1" ht="14.1" customHeight="1" x14ac:dyDescent="0.2">
      <c r="A314" s="9">
        <v>301</v>
      </c>
      <c r="B314" s="9">
        <v>2533781</v>
      </c>
      <c r="C314" s="10" t="s">
        <v>626</v>
      </c>
      <c r="D314" s="9" t="s">
        <v>14</v>
      </c>
      <c r="E314" s="11" t="s">
        <v>627</v>
      </c>
      <c r="F314" s="9">
        <v>58</v>
      </c>
      <c r="G314" s="16">
        <v>6</v>
      </c>
      <c r="H314" s="16">
        <v>0</v>
      </c>
      <c r="I314" s="16">
        <v>0</v>
      </c>
      <c r="J314" s="16">
        <v>0</v>
      </c>
      <c r="K314" s="16">
        <v>0</v>
      </c>
      <c r="L314" s="16">
        <f t="shared" si="14"/>
        <v>6</v>
      </c>
      <c r="M314" s="16">
        <v>0</v>
      </c>
      <c r="N314" s="16">
        <v>0</v>
      </c>
      <c r="O314" s="16">
        <f t="shared" si="15"/>
        <v>6</v>
      </c>
      <c r="P314" s="12"/>
    </row>
    <row r="315" spans="1:16" s="13" customFormat="1" ht="88.5" customHeight="1" x14ac:dyDescent="0.15">
      <c r="A315" s="9">
        <v>302</v>
      </c>
      <c r="B315" s="9">
        <v>2533359</v>
      </c>
      <c r="C315" s="10" t="s">
        <v>524</v>
      </c>
      <c r="D315" s="9" t="s">
        <v>14</v>
      </c>
      <c r="E315" s="11" t="s">
        <v>525</v>
      </c>
      <c r="F315" s="9">
        <v>59</v>
      </c>
      <c r="G315" s="9">
        <v>0</v>
      </c>
      <c r="H315" s="9">
        <v>0</v>
      </c>
      <c r="I315" s="9">
        <v>6</v>
      </c>
      <c r="J315" s="9">
        <v>0</v>
      </c>
      <c r="K315" s="9">
        <v>0</v>
      </c>
      <c r="L315" s="9">
        <f t="shared" si="14"/>
        <v>6</v>
      </c>
      <c r="M315" s="9">
        <v>0</v>
      </c>
      <c r="N315" s="9">
        <v>0</v>
      </c>
      <c r="O315" s="9">
        <f t="shared" si="15"/>
        <v>6</v>
      </c>
      <c r="P315" s="14" t="s">
        <v>804</v>
      </c>
    </row>
    <row r="316" spans="1:16" s="22" customFormat="1" ht="48" customHeight="1" x14ac:dyDescent="0.15">
      <c r="A316" s="19">
        <v>303</v>
      </c>
      <c r="B316" s="19">
        <v>2531560</v>
      </c>
      <c r="C316" s="20" t="s">
        <v>282</v>
      </c>
      <c r="D316" s="19" t="s">
        <v>14</v>
      </c>
      <c r="E316" s="21" t="s">
        <v>283</v>
      </c>
      <c r="F316" s="19">
        <v>60</v>
      </c>
      <c r="G316" s="19">
        <v>0</v>
      </c>
      <c r="H316" s="19">
        <v>0</v>
      </c>
      <c r="I316" s="19">
        <v>0</v>
      </c>
      <c r="J316" s="19">
        <v>0</v>
      </c>
      <c r="K316" s="19">
        <v>0</v>
      </c>
      <c r="L316" s="19">
        <f t="shared" si="14"/>
        <v>0</v>
      </c>
      <c r="M316" s="19">
        <f t="shared" ref="M316:M321" si="16">L316*15/100</f>
        <v>0</v>
      </c>
      <c r="N316" s="19">
        <f t="shared" ref="N316:N321" si="17">L316*10/100</f>
        <v>0</v>
      </c>
      <c r="O316" s="19">
        <f t="shared" si="15"/>
        <v>0</v>
      </c>
      <c r="P316" s="14" t="s">
        <v>774</v>
      </c>
    </row>
    <row r="317" spans="1:16" s="13" customFormat="1" ht="14.1" customHeight="1" x14ac:dyDescent="0.2">
      <c r="A317" s="9">
        <v>304</v>
      </c>
      <c r="B317" s="9">
        <v>2532533</v>
      </c>
      <c r="C317" s="10" t="s">
        <v>366</v>
      </c>
      <c r="D317" s="9" t="s">
        <v>14</v>
      </c>
      <c r="E317" s="11" t="s">
        <v>367</v>
      </c>
      <c r="F317" s="9">
        <v>61</v>
      </c>
      <c r="G317" s="9">
        <v>0</v>
      </c>
      <c r="H317" s="9">
        <v>0</v>
      </c>
      <c r="I317" s="9">
        <v>0</v>
      </c>
      <c r="J317" s="9">
        <v>0</v>
      </c>
      <c r="K317" s="9">
        <v>0</v>
      </c>
      <c r="L317" s="9">
        <f t="shared" si="14"/>
        <v>0</v>
      </c>
      <c r="M317" s="9">
        <f t="shared" si="16"/>
        <v>0</v>
      </c>
      <c r="N317" s="9">
        <f t="shared" si="17"/>
        <v>0</v>
      </c>
      <c r="O317" s="9">
        <f t="shared" si="15"/>
        <v>0</v>
      </c>
      <c r="P317" s="12"/>
    </row>
    <row r="318" spans="1:16" s="13" customFormat="1" ht="14.1" customHeight="1" x14ac:dyDescent="0.2">
      <c r="A318" s="9">
        <v>305</v>
      </c>
      <c r="B318" s="9">
        <v>2532572</v>
      </c>
      <c r="C318" s="10" t="s">
        <v>376</v>
      </c>
      <c r="D318" s="9" t="s">
        <v>14</v>
      </c>
      <c r="E318" s="11" t="s">
        <v>377</v>
      </c>
      <c r="F318" s="9">
        <v>62</v>
      </c>
      <c r="G318" s="9">
        <v>0</v>
      </c>
      <c r="H318" s="9">
        <v>0</v>
      </c>
      <c r="I318" s="9">
        <v>0</v>
      </c>
      <c r="J318" s="9">
        <v>0</v>
      </c>
      <c r="K318" s="9">
        <v>0</v>
      </c>
      <c r="L318" s="9">
        <f t="shared" si="14"/>
        <v>0</v>
      </c>
      <c r="M318" s="9">
        <f t="shared" si="16"/>
        <v>0</v>
      </c>
      <c r="N318" s="9">
        <f t="shared" si="17"/>
        <v>0</v>
      </c>
      <c r="O318" s="9">
        <f t="shared" ref="O318:O321" si="18">L318+M318+N318</f>
        <v>0</v>
      </c>
      <c r="P318" s="12"/>
    </row>
    <row r="319" spans="1:16" s="13" customFormat="1" ht="14.1" customHeight="1" x14ac:dyDescent="0.2">
      <c r="A319" s="9">
        <v>306</v>
      </c>
      <c r="B319" s="9">
        <v>2532586</v>
      </c>
      <c r="C319" s="10" t="s">
        <v>392</v>
      </c>
      <c r="D319" s="9" t="s">
        <v>14</v>
      </c>
      <c r="E319" s="11" t="s">
        <v>393</v>
      </c>
      <c r="F319" s="9">
        <v>63</v>
      </c>
      <c r="G319" s="9">
        <v>0</v>
      </c>
      <c r="H319" s="9">
        <v>0</v>
      </c>
      <c r="I319" s="9">
        <v>0</v>
      </c>
      <c r="J319" s="9">
        <v>0</v>
      </c>
      <c r="K319" s="9">
        <v>0</v>
      </c>
      <c r="L319" s="9">
        <f t="shared" si="14"/>
        <v>0</v>
      </c>
      <c r="M319" s="9">
        <f t="shared" si="16"/>
        <v>0</v>
      </c>
      <c r="N319" s="9">
        <f t="shared" si="17"/>
        <v>0</v>
      </c>
      <c r="O319" s="9">
        <f t="shared" si="18"/>
        <v>0</v>
      </c>
      <c r="P319" s="12"/>
    </row>
    <row r="320" spans="1:16" s="13" customFormat="1" ht="14.1" customHeight="1" x14ac:dyDescent="0.2">
      <c r="A320" s="9">
        <v>307</v>
      </c>
      <c r="B320" s="9">
        <v>2533446</v>
      </c>
      <c r="C320" s="10" t="s">
        <v>518</v>
      </c>
      <c r="D320" s="9" t="s">
        <v>14</v>
      </c>
      <c r="E320" s="11" t="s">
        <v>519</v>
      </c>
      <c r="F320" s="9">
        <v>64</v>
      </c>
      <c r="G320" s="9">
        <v>0</v>
      </c>
      <c r="H320" s="9">
        <v>0</v>
      </c>
      <c r="I320" s="9">
        <v>0</v>
      </c>
      <c r="J320" s="9">
        <v>0</v>
      </c>
      <c r="K320" s="9">
        <v>0</v>
      </c>
      <c r="L320" s="9">
        <f t="shared" si="14"/>
        <v>0</v>
      </c>
      <c r="M320" s="9">
        <f t="shared" si="16"/>
        <v>0</v>
      </c>
      <c r="N320" s="9">
        <f t="shared" si="17"/>
        <v>0</v>
      </c>
      <c r="O320" s="9">
        <f t="shared" si="18"/>
        <v>0</v>
      </c>
      <c r="P320" s="12"/>
    </row>
    <row r="321" spans="1:16" s="13" customFormat="1" ht="14.1" customHeight="1" x14ac:dyDescent="0.2">
      <c r="A321" s="9">
        <v>308</v>
      </c>
      <c r="B321" s="9">
        <v>2534387</v>
      </c>
      <c r="C321" s="10" t="s">
        <v>552</v>
      </c>
      <c r="D321" s="9" t="s">
        <v>14</v>
      </c>
      <c r="E321" s="11" t="s">
        <v>553</v>
      </c>
      <c r="F321" s="9">
        <v>65</v>
      </c>
      <c r="G321" s="9">
        <v>0</v>
      </c>
      <c r="H321" s="9">
        <v>0</v>
      </c>
      <c r="I321" s="9">
        <v>0</v>
      </c>
      <c r="J321" s="9">
        <v>0</v>
      </c>
      <c r="K321" s="9">
        <v>0</v>
      </c>
      <c r="L321" s="9">
        <f t="shared" si="14"/>
        <v>0</v>
      </c>
      <c r="M321" s="9">
        <f t="shared" si="16"/>
        <v>0</v>
      </c>
      <c r="N321" s="9">
        <f t="shared" si="17"/>
        <v>0</v>
      </c>
      <c r="O321" s="9">
        <f t="shared" si="18"/>
        <v>0</v>
      </c>
      <c r="P321" s="12"/>
    </row>
    <row r="322" spans="1:16" s="13" customFormat="1" ht="14.1" customHeight="1" x14ac:dyDescent="0.15">
      <c r="A322" s="9">
        <v>309</v>
      </c>
      <c r="B322" s="9">
        <v>2533298</v>
      </c>
      <c r="C322" s="10" t="s">
        <v>748</v>
      </c>
      <c r="D322" s="9" t="s">
        <v>14</v>
      </c>
      <c r="E322" s="11" t="s">
        <v>574</v>
      </c>
      <c r="F322" s="9" t="s">
        <v>751</v>
      </c>
      <c r="G322" s="9" t="s">
        <v>751</v>
      </c>
      <c r="H322" s="9" t="s">
        <v>751</v>
      </c>
      <c r="I322" s="9" t="s">
        <v>751</v>
      </c>
      <c r="J322" s="9" t="s">
        <v>751</v>
      </c>
      <c r="K322" s="9" t="s">
        <v>751</v>
      </c>
      <c r="L322" s="9" t="s">
        <v>751</v>
      </c>
      <c r="M322" s="9" t="s">
        <v>751</v>
      </c>
      <c r="N322" s="9" t="s">
        <v>751</v>
      </c>
      <c r="O322" s="9" t="s">
        <v>741</v>
      </c>
      <c r="P322" s="14" t="s">
        <v>742</v>
      </c>
    </row>
    <row r="323" spans="1:16" s="13" customFormat="1" ht="14.1" customHeight="1" x14ac:dyDescent="0.15">
      <c r="A323" s="9">
        <v>310</v>
      </c>
      <c r="B323" s="9">
        <v>2530309</v>
      </c>
      <c r="C323" s="10" t="s">
        <v>9</v>
      </c>
      <c r="D323" s="9" t="s">
        <v>14</v>
      </c>
      <c r="E323" s="11" t="s">
        <v>10</v>
      </c>
      <c r="F323" s="9" t="s">
        <v>751</v>
      </c>
      <c r="G323" s="9" t="s">
        <v>751</v>
      </c>
      <c r="H323" s="9" t="s">
        <v>751</v>
      </c>
      <c r="I323" s="9" t="s">
        <v>751</v>
      </c>
      <c r="J323" s="9" t="s">
        <v>751</v>
      </c>
      <c r="K323" s="9" t="s">
        <v>751</v>
      </c>
      <c r="L323" s="9" t="s">
        <v>751</v>
      </c>
      <c r="M323" s="9" t="s">
        <v>751</v>
      </c>
      <c r="N323" s="9" t="s">
        <v>751</v>
      </c>
      <c r="O323" s="9" t="s">
        <v>741</v>
      </c>
      <c r="P323" s="14" t="s">
        <v>742</v>
      </c>
    </row>
    <row r="324" spans="1:16" s="13" customFormat="1" ht="14.1" customHeight="1" x14ac:dyDescent="0.15">
      <c r="A324" s="9">
        <v>311</v>
      </c>
      <c r="B324" s="9">
        <v>2530449</v>
      </c>
      <c r="C324" s="10" t="s">
        <v>39</v>
      </c>
      <c r="D324" s="9" t="s">
        <v>14</v>
      </c>
      <c r="E324" s="11" t="s">
        <v>40</v>
      </c>
      <c r="F324" s="9" t="s">
        <v>751</v>
      </c>
      <c r="G324" s="9" t="s">
        <v>751</v>
      </c>
      <c r="H324" s="9" t="s">
        <v>751</v>
      </c>
      <c r="I324" s="9" t="s">
        <v>751</v>
      </c>
      <c r="J324" s="9" t="s">
        <v>751</v>
      </c>
      <c r="K324" s="9" t="s">
        <v>751</v>
      </c>
      <c r="L324" s="9" t="s">
        <v>751</v>
      </c>
      <c r="M324" s="9" t="s">
        <v>751</v>
      </c>
      <c r="N324" s="9" t="s">
        <v>751</v>
      </c>
      <c r="O324" s="9" t="s">
        <v>741</v>
      </c>
      <c r="P324" s="14" t="s">
        <v>742</v>
      </c>
    </row>
    <row r="325" spans="1:16" s="13" customFormat="1" ht="14.1" customHeight="1" x14ac:dyDescent="0.15">
      <c r="A325" s="9">
        <v>312</v>
      </c>
      <c r="B325" s="9">
        <v>2530620</v>
      </c>
      <c r="C325" s="10" t="s">
        <v>54</v>
      </c>
      <c r="D325" s="9" t="s">
        <v>14</v>
      </c>
      <c r="E325" s="11" t="s">
        <v>55</v>
      </c>
      <c r="F325" s="9" t="s">
        <v>751</v>
      </c>
      <c r="G325" s="9" t="s">
        <v>751</v>
      </c>
      <c r="H325" s="9" t="s">
        <v>751</v>
      </c>
      <c r="I325" s="9" t="s">
        <v>751</v>
      </c>
      <c r="J325" s="9" t="s">
        <v>751</v>
      </c>
      <c r="K325" s="9" t="s">
        <v>751</v>
      </c>
      <c r="L325" s="9" t="s">
        <v>751</v>
      </c>
      <c r="M325" s="9" t="s">
        <v>751</v>
      </c>
      <c r="N325" s="9" t="s">
        <v>751</v>
      </c>
      <c r="O325" s="9" t="s">
        <v>741</v>
      </c>
      <c r="P325" s="14" t="s">
        <v>742</v>
      </c>
    </row>
    <row r="326" spans="1:16" s="13" customFormat="1" ht="14.1" customHeight="1" x14ac:dyDescent="0.15">
      <c r="A326" s="9">
        <v>313</v>
      </c>
      <c r="B326" s="9">
        <v>2530730</v>
      </c>
      <c r="C326" s="10" t="s">
        <v>62</v>
      </c>
      <c r="D326" s="9" t="s">
        <v>14</v>
      </c>
      <c r="E326" s="11" t="s">
        <v>63</v>
      </c>
      <c r="F326" s="9" t="s">
        <v>751</v>
      </c>
      <c r="G326" s="9" t="s">
        <v>751</v>
      </c>
      <c r="H326" s="9" t="s">
        <v>751</v>
      </c>
      <c r="I326" s="9" t="s">
        <v>751</v>
      </c>
      <c r="J326" s="9" t="s">
        <v>751</v>
      </c>
      <c r="K326" s="9" t="s">
        <v>751</v>
      </c>
      <c r="L326" s="9" t="s">
        <v>751</v>
      </c>
      <c r="M326" s="9" t="s">
        <v>751</v>
      </c>
      <c r="N326" s="9" t="s">
        <v>751</v>
      </c>
      <c r="O326" s="9" t="s">
        <v>741</v>
      </c>
      <c r="P326" s="14" t="s">
        <v>742</v>
      </c>
    </row>
    <row r="327" spans="1:16" s="13" customFormat="1" ht="69.75" customHeight="1" x14ac:dyDescent="0.15">
      <c r="A327" s="9">
        <v>314</v>
      </c>
      <c r="B327" s="9">
        <v>2530597</v>
      </c>
      <c r="C327" s="10" t="s">
        <v>112</v>
      </c>
      <c r="D327" s="9" t="s">
        <v>14</v>
      </c>
      <c r="E327" s="11" t="s">
        <v>113</v>
      </c>
      <c r="F327" s="9" t="s">
        <v>751</v>
      </c>
      <c r="G327" s="9" t="s">
        <v>751</v>
      </c>
      <c r="H327" s="9" t="s">
        <v>751</v>
      </c>
      <c r="I327" s="9" t="s">
        <v>751</v>
      </c>
      <c r="J327" s="9" t="s">
        <v>751</v>
      </c>
      <c r="K327" s="9" t="s">
        <v>751</v>
      </c>
      <c r="L327" s="9" t="s">
        <v>751</v>
      </c>
      <c r="M327" s="9" t="s">
        <v>751</v>
      </c>
      <c r="N327" s="9" t="s">
        <v>751</v>
      </c>
      <c r="O327" s="9" t="s">
        <v>741</v>
      </c>
      <c r="P327" s="14" t="s">
        <v>794</v>
      </c>
    </row>
    <row r="328" spans="1:16" s="13" customFormat="1" ht="94.5" customHeight="1" x14ac:dyDescent="0.15">
      <c r="A328" s="9">
        <v>315</v>
      </c>
      <c r="B328" s="9">
        <v>2530963</v>
      </c>
      <c r="C328" s="10" t="s">
        <v>145</v>
      </c>
      <c r="D328" s="9" t="s">
        <v>14</v>
      </c>
      <c r="E328" s="11" t="s">
        <v>146</v>
      </c>
      <c r="F328" s="9" t="s">
        <v>751</v>
      </c>
      <c r="G328" s="9" t="s">
        <v>751</v>
      </c>
      <c r="H328" s="9" t="s">
        <v>751</v>
      </c>
      <c r="I328" s="9" t="s">
        <v>751</v>
      </c>
      <c r="J328" s="9" t="s">
        <v>751</v>
      </c>
      <c r="K328" s="9" t="s">
        <v>751</v>
      </c>
      <c r="L328" s="9" t="s">
        <v>751</v>
      </c>
      <c r="M328" s="9" t="s">
        <v>751</v>
      </c>
      <c r="N328" s="9" t="s">
        <v>751</v>
      </c>
      <c r="O328" s="9" t="s">
        <v>741</v>
      </c>
      <c r="P328" s="14" t="s">
        <v>793</v>
      </c>
    </row>
    <row r="329" spans="1:16" s="13" customFormat="1" ht="14.1" customHeight="1" x14ac:dyDescent="0.15">
      <c r="A329" s="9">
        <v>316</v>
      </c>
      <c r="B329" s="9">
        <v>2530207</v>
      </c>
      <c r="C329" s="10" t="s">
        <v>149</v>
      </c>
      <c r="D329" s="9" t="s">
        <v>14</v>
      </c>
      <c r="E329" s="11" t="s">
        <v>150</v>
      </c>
      <c r="F329" s="9" t="s">
        <v>751</v>
      </c>
      <c r="G329" s="9" t="s">
        <v>751</v>
      </c>
      <c r="H329" s="9" t="s">
        <v>751</v>
      </c>
      <c r="I329" s="9" t="s">
        <v>751</v>
      </c>
      <c r="J329" s="9" t="s">
        <v>751</v>
      </c>
      <c r="K329" s="9" t="s">
        <v>751</v>
      </c>
      <c r="L329" s="9" t="s">
        <v>751</v>
      </c>
      <c r="M329" s="9" t="s">
        <v>751</v>
      </c>
      <c r="N329" s="9" t="s">
        <v>751</v>
      </c>
      <c r="O329" s="9" t="s">
        <v>741</v>
      </c>
      <c r="P329" s="14" t="s">
        <v>742</v>
      </c>
    </row>
    <row r="330" spans="1:16" s="13" customFormat="1" ht="14.1" customHeight="1" x14ac:dyDescent="0.15">
      <c r="A330" s="9">
        <v>317</v>
      </c>
      <c r="B330" s="9">
        <v>2530202</v>
      </c>
      <c r="C330" s="10" t="s">
        <v>159</v>
      </c>
      <c r="D330" s="9" t="s">
        <v>14</v>
      </c>
      <c r="E330" s="11" t="s">
        <v>160</v>
      </c>
      <c r="F330" s="9" t="s">
        <v>751</v>
      </c>
      <c r="G330" s="9" t="s">
        <v>751</v>
      </c>
      <c r="H330" s="9" t="s">
        <v>751</v>
      </c>
      <c r="I330" s="9" t="s">
        <v>751</v>
      </c>
      <c r="J330" s="9" t="s">
        <v>751</v>
      </c>
      <c r="K330" s="9" t="s">
        <v>751</v>
      </c>
      <c r="L330" s="9" t="s">
        <v>751</v>
      </c>
      <c r="M330" s="9" t="s">
        <v>751</v>
      </c>
      <c r="N330" s="9" t="s">
        <v>751</v>
      </c>
      <c r="O330" s="9" t="s">
        <v>741</v>
      </c>
      <c r="P330" s="14" t="s">
        <v>742</v>
      </c>
    </row>
    <row r="331" spans="1:16" s="13" customFormat="1" ht="14.1" customHeight="1" x14ac:dyDescent="0.15">
      <c r="A331" s="9">
        <v>318</v>
      </c>
      <c r="B331" s="9">
        <v>2531083</v>
      </c>
      <c r="C331" s="10" t="s">
        <v>163</v>
      </c>
      <c r="D331" s="9" t="s">
        <v>14</v>
      </c>
      <c r="E331" s="11" t="s">
        <v>164</v>
      </c>
      <c r="F331" s="9" t="s">
        <v>751</v>
      </c>
      <c r="G331" s="9" t="s">
        <v>751</v>
      </c>
      <c r="H331" s="9" t="s">
        <v>751</v>
      </c>
      <c r="I331" s="9" t="s">
        <v>751</v>
      </c>
      <c r="J331" s="9" t="s">
        <v>751</v>
      </c>
      <c r="K331" s="9" t="s">
        <v>751</v>
      </c>
      <c r="L331" s="9" t="s">
        <v>751</v>
      </c>
      <c r="M331" s="9" t="s">
        <v>751</v>
      </c>
      <c r="N331" s="9" t="s">
        <v>751</v>
      </c>
      <c r="O331" s="9" t="s">
        <v>741</v>
      </c>
      <c r="P331" s="14" t="s">
        <v>742</v>
      </c>
    </row>
    <row r="332" spans="1:16" s="13" customFormat="1" ht="57" customHeight="1" x14ac:dyDescent="0.15">
      <c r="A332" s="9">
        <v>319</v>
      </c>
      <c r="B332" s="9">
        <v>2531406</v>
      </c>
      <c r="C332" s="10" t="s">
        <v>700</v>
      </c>
      <c r="D332" s="9" t="s">
        <v>14</v>
      </c>
      <c r="E332" s="11" t="s">
        <v>190</v>
      </c>
      <c r="F332" s="9" t="s">
        <v>751</v>
      </c>
      <c r="G332" s="9" t="s">
        <v>751</v>
      </c>
      <c r="H332" s="9" t="s">
        <v>751</v>
      </c>
      <c r="I332" s="9" t="s">
        <v>751</v>
      </c>
      <c r="J332" s="9" t="s">
        <v>751</v>
      </c>
      <c r="K332" s="9" t="s">
        <v>751</v>
      </c>
      <c r="L332" s="9" t="s">
        <v>751</v>
      </c>
      <c r="M332" s="9" t="s">
        <v>751</v>
      </c>
      <c r="N332" s="9" t="s">
        <v>751</v>
      </c>
      <c r="O332" s="9" t="s">
        <v>741</v>
      </c>
      <c r="P332" s="23" t="s">
        <v>792</v>
      </c>
    </row>
    <row r="333" spans="1:16" s="13" customFormat="1" ht="14.1" customHeight="1" x14ac:dyDescent="0.15">
      <c r="A333" s="9">
        <v>320</v>
      </c>
      <c r="B333" s="9">
        <v>2531336</v>
      </c>
      <c r="C333" s="10" t="s">
        <v>701</v>
      </c>
      <c r="D333" s="9" t="s">
        <v>14</v>
      </c>
      <c r="E333" s="11" t="s">
        <v>196</v>
      </c>
      <c r="F333" s="9" t="s">
        <v>751</v>
      </c>
      <c r="G333" s="9" t="s">
        <v>751</v>
      </c>
      <c r="H333" s="9" t="s">
        <v>751</v>
      </c>
      <c r="I333" s="9" t="s">
        <v>751</v>
      </c>
      <c r="J333" s="9" t="s">
        <v>751</v>
      </c>
      <c r="K333" s="9" t="s">
        <v>751</v>
      </c>
      <c r="L333" s="9" t="s">
        <v>751</v>
      </c>
      <c r="M333" s="9" t="s">
        <v>751</v>
      </c>
      <c r="N333" s="9" t="s">
        <v>751</v>
      </c>
      <c r="O333" s="9" t="s">
        <v>741</v>
      </c>
      <c r="P333" s="14" t="s">
        <v>742</v>
      </c>
    </row>
    <row r="334" spans="1:16" s="13" customFormat="1" ht="14.1" customHeight="1" x14ac:dyDescent="0.15">
      <c r="A334" s="9">
        <v>321</v>
      </c>
      <c r="B334" s="9">
        <v>2531168</v>
      </c>
      <c r="C334" s="10" t="s">
        <v>205</v>
      </c>
      <c r="D334" s="9" t="s">
        <v>14</v>
      </c>
      <c r="E334" s="11" t="s">
        <v>206</v>
      </c>
      <c r="F334" s="9" t="s">
        <v>751</v>
      </c>
      <c r="G334" s="9" t="s">
        <v>751</v>
      </c>
      <c r="H334" s="9" t="s">
        <v>751</v>
      </c>
      <c r="I334" s="9" t="s">
        <v>751</v>
      </c>
      <c r="J334" s="9" t="s">
        <v>751</v>
      </c>
      <c r="K334" s="9" t="s">
        <v>751</v>
      </c>
      <c r="L334" s="9" t="s">
        <v>751</v>
      </c>
      <c r="M334" s="9" t="s">
        <v>751</v>
      </c>
      <c r="N334" s="9" t="s">
        <v>751</v>
      </c>
      <c r="O334" s="9" t="s">
        <v>741</v>
      </c>
      <c r="P334" s="14" t="s">
        <v>742</v>
      </c>
    </row>
    <row r="335" spans="1:16" s="13" customFormat="1" ht="14.1" customHeight="1" x14ac:dyDescent="0.2">
      <c r="A335" s="9">
        <v>322</v>
      </c>
      <c r="B335" s="9">
        <v>2531156</v>
      </c>
      <c r="C335" s="10" t="s">
        <v>214</v>
      </c>
      <c r="D335" s="9" t="s">
        <v>14</v>
      </c>
      <c r="E335" s="11" t="s">
        <v>215</v>
      </c>
      <c r="F335" s="9" t="s">
        <v>751</v>
      </c>
      <c r="G335" s="9" t="s">
        <v>751</v>
      </c>
      <c r="H335" s="9" t="s">
        <v>751</v>
      </c>
      <c r="I335" s="9" t="s">
        <v>751</v>
      </c>
      <c r="J335" s="9" t="s">
        <v>751</v>
      </c>
      <c r="K335" s="9" t="s">
        <v>751</v>
      </c>
      <c r="L335" s="9" t="s">
        <v>751</v>
      </c>
      <c r="M335" s="9" t="s">
        <v>751</v>
      </c>
      <c r="N335" s="9" t="s">
        <v>751</v>
      </c>
      <c r="O335" s="9" t="s">
        <v>741</v>
      </c>
      <c r="P335" s="14" t="s">
        <v>763</v>
      </c>
    </row>
    <row r="336" spans="1:16" s="13" customFormat="1" ht="14.1" customHeight="1" x14ac:dyDescent="0.15">
      <c r="A336" s="9">
        <v>323</v>
      </c>
      <c r="B336" s="9">
        <v>2531149</v>
      </c>
      <c r="C336" s="10" t="s">
        <v>218</v>
      </c>
      <c r="D336" s="9" t="s">
        <v>14</v>
      </c>
      <c r="E336" s="11" t="s">
        <v>219</v>
      </c>
      <c r="F336" s="9" t="s">
        <v>751</v>
      </c>
      <c r="G336" s="9" t="s">
        <v>751</v>
      </c>
      <c r="H336" s="9" t="s">
        <v>751</v>
      </c>
      <c r="I336" s="9" t="s">
        <v>751</v>
      </c>
      <c r="J336" s="9" t="s">
        <v>751</v>
      </c>
      <c r="K336" s="9" t="s">
        <v>751</v>
      </c>
      <c r="L336" s="9" t="s">
        <v>751</v>
      </c>
      <c r="M336" s="9" t="s">
        <v>751</v>
      </c>
      <c r="N336" s="9" t="s">
        <v>751</v>
      </c>
      <c r="O336" s="9" t="s">
        <v>741</v>
      </c>
      <c r="P336" s="14" t="s">
        <v>742</v>
      </c>
    </row>
    <row r="337" spans="1:16" s="13" customFormat="1" ht="14.1" customHeight="1" x14ac:dyDescent="0.15">
      <c r="A337" s="9">
        <v>324</v>
      </c>
      <c r="B337" s="9">
        <v>2530122</v>
      </c>
      <c r="C337" s="10" t="s">
        <v>242</v>
      </c>
      <c r="D337" s="9" t="s">
        <v>14</v>
      </c>
      <c r="E337" s="11" t="s">
        <v>243</v>
      </c>
      <c r="F337" s="9" t="s">
        <v>751</v>
      </c>
      <c r="G337" s="9" t="s">
        <v>751</v>
      </c>
      <c r="H337" s="9" t="s">
        <v>751</v>
      </c>
      <c r="I337" s="9" t="s">
        <v>751</v>
      </c>
      <c r="J337" s="9" t="s">
        <v>751</v>
      </c>
      <c r="K337" s="9" t="s">
        <v>751</v>
      </c>
      <c r="L337" s="9" t="s">
        <v>751</v>
      </c>
      <c r="M337" s="9" t="s">
        <v>751</v>
      </c>
      <c r="N337" s="9" t="s">
        <v>751</v>
      </c>
      <c r="O337" s="9" t="s">
        <v>741</v>
      </c>
      <c r="P337" s="14" t="s">
        <v>742</v>
      </c>
    </row>
    <row r="338" spans="1:16" s="13" customFormat="1" ht="14.1" customHeight="1" x14ac:dyDescent="0.15">
      <c r="A338" s="9">
        <v>325</v>
      </c>
      <c r="B338" s="9">
        <v>2531434</v>
      </c>
      <c r="C338" s="10" t="s">
        <v>298</v>
      </c>
      <c r="D338" s="9" t="s">
        <v>14</v>
      </c>
      <c r="E338" s="11" t="s">
        <v>299</v>
      </c>
      <c r="F338" s="9" t="s">
        <v>751</v>
      </c>
      <c r="G338" s="9" t="s">
        <v>751</v>
      </c>
      <c r="H338" s="9" t="s">
        <v>751</v>
      </c>
      <c r="I338" s="9" t="s">
        <v>751</v>
      </c>
      <c r="J338" s="9" t="s">
        <v>751</v>
      </c>
      <c r="K338" s="9" t="s">
        <v>751</v>
      </c>
      <c r="L338" s="9" t="s">
        <v>751</v>
      </c>
      <c r="M338" s="9" t="s">
        <v>751</v>
      </c>
      <c r="N338" s="9" t="s">
        <v>751</v>
      </c>
      <c r="O338" s="9" t="s">
        <v>741</v>
      </c>
      <c r="P338" s="14" t="s">
        <v>742</v>
      </c>
    </row>
    <row r="339" spans="1:16" s="13" customFormat="1" ht="14.1" customHeight="1" x14ac:dyDescent="0.15">
      <c r="A339" s="9">
        <v>326</v>
      </c>
      <c r="B339" s="9">
        <v>2531755</v>
      </c>
      <c r="C339" s="10" t="s">
        <v>306</v>
      </c>
      <c r="D339" s="9" t="s">
        <v>14</v>
      </c>
      <c r="E339" s="11" t="s">
        <v>307</v>
      </c>
      <c r="F339" s="9" t="s">
        <v>751</v>
      </c>
      <c r="G339" s="9" t="s">
        <v>751</v>
      </c>
      <c r="H339" s="9" t="s">
        <v>751</v>
      </c>
      <c r="I339" s="9" t="s">
        <v>751</v>
      </c>
      <c r="J339" s="9" t="s">
        <v>751</v>
      </c>
      <c r="K339" s="9" t="s">
        <v>751</v>
      </c>
      <c r="L339" s="9" t="s">
        <v>751</v>
      </c>
      <c r="M339" s="9" t="s">
        <v>751</v>
      </c>
      <c r="N339" s="9" t="s">
        <v>751</v>
      </c>
      <c r="O339" s="9" t="s">
        <v>741</v>
      </c>
      <c r="P339" s="14" t="s">
        <v>742</v>
      </c>
    </row>
    <row r="340" spans="1:16" s="13" customFormat="1" ht="14.1" customHeight="1" x14ac:dyDescent="0.15">
      <c r="A340" s="9">
        <v>327</v>
      </c>
      <c r="B340" s="9">
        <v>2531637</v>
      </c>
      <c r="C340" s="10" t="s">
        <v>314</v>
      </c>
      <c r="D340" s="9" t="s">
        <v>14</v>
      </c>
      <c r="E340" s="11" t="s">
        <v>315</v>
      </c>
      <c r="F340" s="9" t="s">
        <v>751</v>
      </c>
      <c r="G340" s="9" t="s">
        <v>751</v>
      </c>
      <c r="H340" s="9" t="s">
        <v>751</v>
      </c>
      <c r="I340" s="9" t="s">
        <v>751</v>
      </c>
      <c r="J340" s="9" t="s">
        <v>751</v>
      </c>
      <c r="K340" s="9" t="s">
        <v>751</v>
      </c>
      <c r="L340" s="9" t="s">
        <v>751</v>
      </c>
      <c r="M340" s="9" t="s">
        <v>751</v>
      </c>
      <c r="N340" s="9" t="s">
        <v>751</v>
      </c>
      <c r="O340" s="9" t="s">
        <v>741</v>
      </c>
      <c r="P340" s="14" t="s">
        <v>742</v>
      </c>
    </row>
    <row r="341" spans="1:16" s="13" customFormat="1" ht="14.1" customHeight="1" x14ac:dyDescent="0.15">
      <c r="A341" s="9">
        <v>328</v>
      </c>
      <c r="B341" s="9">
        <v>2531718</v>
      </c>
      <c r="C341" s="10" t="s">
        <v>337</v>
      </c>
      <c r="D341" s="9" t="s">
        <v>14</v>
      </c>
      <c r="E341" s="11" t="s">
        <v>338</v>
      </c>
      <c r="F341" s="9" t="s">
        <v>751</v>
      </c>
      <c r="G341" s="9" t="s">
        <v>751</v>
      </c>
      <c r="H341" s="9" t="s">
        <v>751</v>
      </c>
      <c r="I341" s="9" t="s">
        <v>751</v>
      </c>
      <c r="J341" s="9" t="s">
        <v>751</v>
      </c>
      <c r="K341" s="9" t="s">
        <v>751</v>
      </c>
      <c r="L341" s="9" t="s">
        <v>751</v>
      </c>
      <c r="M341" s="9" t="s">
        <v>751</v>
      </c>
      <c r="N341" s="9" t="s">
        <v>751</v>
      </c>
      <c r="O341" s="9" t="s">
        <v>741</v>
      </c>
      <c r="P341" s="14" t="s">
        <v>754</v>
      </c>
    </row>
    <row r="342" spans="1:16" s="13" customFormat="1" ht="14.1" customHeight="1" x14ac:dyDescent="0.15">
      <c r="A342" s="9">
        <v>329</v>
      </c>
      <c r="B342" s="9">
        <v>2532412</v>
      </c>
      <c r="C342" s="10" t="s">
        <v>350</v>
      </c>
      <c r="D342" s="9" t="s">
        <v>14</v>
      </c>
      <c r="E342" s="11" t="s">
        <v>351</v>
      </c>
      <c r="F342" s="9" t="s">
        <v>751</v>
      </c>
      <c r="G342" s="9" t="s">
        <v>751</v>
      </c>
      <c r="H342" s="9" t="s">
        <v>751</v>
      </c>
      <c r="I342" s="9" t="s">
        <v>751</v>
      </c>
      <c r="J342" s="9" t="s">
        <v>751</v>
      </c>
      <c r="K342" s="9" t="s">
        <v>751</v>
      </c>
      <c r="L342" s="9" t="s">
        <v>751</v>
      </c>
      <c r="M342" s="9" t="s">
        <v>751</v>
      </c>
      <c r="N342" s="9" t="s">
        <v>751</v>
      </c>
      <c r="O342" s="9" t="s">
        <v>741</v>
      </c>
      <c r="P342" s="14" t="s">
        <v>742</v>
      </c>
    </row>
    <row r="343" spans="1:16" s="13" customFormat="1" ht="14.1" customHeight="1" x14ac:dyDescent="0.15">
      <c r="A343" s="9">
        <v>330</v>
      </c>
      <c r="B343" s="9">
        <v>2532499</v>
      </c>
      <c r="C343" s="10" t="s">
        <v>356</v>
      </c>
      <c r="D343" s="9" t="s">
        <v>14</v>
      </c>
      <c r="E343" s="11" t="s">
        <v>357</v>
      </c>
      <c r="F343" s="9" t="s">
        <v>751</v>
      </c>
      <c r="G343" s="9" t="s">
        <v>751</v>
      </c>
      <c r="H343" s="9" t="s">
        <v>751</v>
      </c>
      <c r="I343" s="9" t="s">
        <v>751</v>
      </c>
      <c r="J343" s="9" t="s">
        <v>751</v>
      </c>
      <c r="K343" s="9" t="s">
        <v>751</v>
      </c>
      <c r="L343" s="9" t="s">
        <v>751</v>
      </c>
      <c r="M343" s="9" t="s">
        <v>751</v>
      </c>
      <c r="N343" s="9" t="s">
        <v>751</v>
      </c>
      <c r="O343" s="9" t="s">
        <v>741</v>
      </c>
      <c r="P343" s="14" t="s">
        <v>742</v>
      </c>
    </row>
    <row r="344" spans="1:16" s="13" customFormat="1" ht="14.1" customHeight="1" x14ac:dyDescent="0.15">
      <c r="A344" s="9">
        <v>331</v>
      </c>
      <c r="B344" s="9">
        <v>2532469</v>
      </c>
      <c r="C344" s="10" t="s">
        <v>362</v>
      </c>
      <c r="D344" s="9" t="s">
        <v>14</v>
      </c>
      <c r="E344" s="11" t="s">
        <v>363</v>
      </c>
      <c r="F344" s="9" t="s">
        <v>751</v>
      </c>
      <c r="G344" s="9" t="s">
        <v>751</v>
      </c>
      <c r="H344" s="9" t="s">
        <v>751</v>
      </c>
      <c r="I344" s="9" t="s">
        <v>751</v>
      </c>
      <c r="J344" s="9" t="s">
        <v>751</v>
      </c>
      <c r="K344" s="9" t="s">
        <v>751</v>
      </c>
      <c r="L344" s="9" t="s">
        <v>751</v>
      </c>
      <c r="M344" s="9" t="s">
        <v>751</v>
      </c>
      <c r="N344" s="9" t="s">
        <v>751</v>
      </c>
      <c r="O344" s="9" t="s">
        <v>741</v>
      </c>
      <c r="P344" s="14" t="s">
        <v>754</v>
      </c>
    </row>
    <row r="345" spans="1:16" s="13" customFormat="1" ht="14.1" customHeight="1" x14ac:dyDescent="0.15">
      <c r="A345" s="9">
        <v>332</v>
      </c>
      <c r="B345" s="9">
        <v>2532519</v>
      </c>
      <c r="C345" s="10" t="s">
        <v>372</v>
      </c>
      <c r="D345" s="9" t="s">
        <v>14</v>
      </c>
      <c r="E345" s="11" t="s">
        <v>373</v>
      </c>
      <c r="F345" s="9" t="s">
        <v>751</v>
      </c>
      <c r="G345" s="9" t="s">
        <v>751</v>
      </c>
      <c r="H345" s="9" t="s">
        <v>751</v>
      </c>
      <c r="I345" s="9" t="s">
        <v>751</v>
      </c>
      <c r="J345" s="9" t="s">
        <v>751</v>
      </c>
      <c r="K345" s="9" t="s">
        <v>751</v>
      </c>
      <c r="L345" s="9" t="s">
        <v>751</v>
      </c>
      <c r="M345" s="9" t="s">
        <v>751</v>
      </c>
      <c r="N345" s="9" t="s">
        <v>751</v>
      </c>
      <c r="O345" s="9" t="s">
        <v>741</v>
      </c>
      <c r="P345" s="14" t="s">
        <v>754</v>
      </c>
    </row>
    <row r="346" spans="1:16" s="13" customFormat="1" ht="14.1" customHeight="1" x14ac:dyDescent="0.15">
      <c r="A346" s="9">
        <v>333</v>
      </c>
      <c r="B346" s="9">
        <v>2532605</v>
      </c>
      <c r="C346" s="10" t="s">
        <v>390</v>
      </c>
      <c r="D346" s="9" t="s">
        <v>14</v>
      </c>
      <c r="E346" s="11" t="s">
        <v>391</v>
      </c>
      <c r="F346" s="9" t="s">
        <v>751</v>
      </c>
      <c r="G346" s="9" t="s">
        <v>751</v>
      </c>
      <c r="H346" s="9" t="s">
        <v>751</v>
      </c>
      <c r="I346" s="9" t="s">
        <v>751</v>
      </c>
      <c r="J346" s="9" t="s">
        <v>751</v>
      </c>
      <c r="K346" s="9" t="s">
        <v>751</v>
      </c>
      <c r="L346" s="9" t="s">
        <v>751</v>
      </c>
      <c r="M346" s="9" t="s">
        <v>751</v>
      </c>
      <c r="N346" s="9" t="s">
        <v>751</v>
      </c>
      <c r="O346" s="9" t="s">
        <v>741</v>
      </c>
      <c r="P346" s="14" t="s">
        <v>742</v>
      </c>
    </row>
    <row r="347" spans="1:16" s="13" customFormat="1" ht="14.1" customHeight="1" x14ac:dyDescent="0.15">
      <c r="A347" s="9">
        <v>334</v>
      </c>
      <c r="B347" s="9">
        <v>2531978</v>
      </c>
      <c r="C347" s="10" t="s">
        <v>408</v>
      </c>
      <c r="D347" s="9" t="s">
        <v>14</v>
      </c>
      <c r="E347" s="11" t="s">
        <v>409</v>
      </c>
      <c r="F347" s="9" t="s">
        <v>751</v>
      </c>
      <c r="G347" s="9" t="s">
        <v>751</v>
      </c>
      <c r="H347" s="9" t="s">
        <v>751</v>
      </c>
      <c r="I347" s="9" t="s">
        <v>751</v>
      </c>
      <c r="J347" s="9" t="s">
        <v>751</v>
      </c>
      <c r="K347" s="9" t="s">
        <v>751</v>
      </c>
      <c r="L347" s="9" t="s">
        <v>751</v>
      </c>
      <c r="M347" s="9" t="s">
        <v>751</v>
      </c>
      <c r="N347" s="9" t="s">
        <v>751</v>
      </c>
      <c r="O347" s="9" t="s">
        <v>741</v>
      </c>
      <c r="P347" s="14" t="s">
        <v>742</v>
      </c>
    </row>
    <row r="348" spans="1:16" s="13" customFormat="1" ht="14.1" customHeight="1" x14ac:dyDescent="0.15">
      <c r="A348" s="9">
        <v>335</v>
      </c>
      <c r="B348" s="9">
        <v>2531990</v>
      </c>
      <c r="C348" s="10" t="s">
        <v>410</v>
      </c>
      <c r="D348" s="9" t="s">
        <v>14</v>
      </c>
      <c r="E348" s="11" t="s">
        <v>411</v>
      </c>
      <c r="F348" s="9" t="s">
        <v>751</v>
      </c>
      <c r="G348" s="9" t="s">
        <v>751</v>
      </c>
      <c r="H348" s="9" t="s">
        <v>751</v>
      </c>
      <c r="I348" s="9" t="s">
        <v>751</v>
      </c>
      <c r="J348" s="9" t="s">
        <v>751</v>
      </c>
      <c r="K348" s="9" t="s">
        <v>751</v>
      </c>
      <c r="L348" s="9" t="s">
        <v>751</v>
      </c>
      <c r="M348" s="9" t="s">
        <v>751</v>
      </c>
      <c r="N348" s="9" t="s">
        <v>751</v>
      </c>
      <c r="O348" s="9" t="s">
        <v>741</v>
      </c>
      <c r="P348" s="14" t="s">
        <v>742</v>
      </c>
    </row>
    <row r="349" spans="1:16" s="13" customFormat="1" ht="14.1" customHeight="1" x14ac:dyDescent="0.15">
      <c r="A349" s="9">
        <v>336</v>
      </c>
      <c r="B349" s="9">
        <v>2532129</v>
      </c>
      <c r="C349" s="10" t="s">
        <v>420</v>
      </c>
      <c r="D349" s="9" t="s">
        <v>14</v>
      </c>
      <c r="E349" s="11" t="s">
        <v>421</v>
      </c>
      <c r="F349" s="9" t="s">
        <v>751</v>
      </c>
      <c r="G349" s="9" t="s">
        <v>751</v>
      </c>
      <c r="H349" s="9" t="s">
        <v>751</v>
      </c>
      <c r="I349" s="9" t="s">
        <v>751</v>
      </c>
      <c r="J349" s="9" t="s">
        <v>751</v>
      </c>
      <c r="K349" s="9" t="s">
        <v>751</v>
      </c>
      <c r="L349" s="9" t="s">
        <v>751</v>
      </c>
      <c r="M349" s="9" t="s">
        <v>751</v>
      </c>
      <c r="N349" s="9" t="s">
        <v>751</v>
      </c>
      <c r="O349" s="9" t="s">
        <v>741</v>
      </c>
      <c r="P349" s="14" t="s">
        <v>742</v>
      </c>
    </row>
    <row r="350" spans="1:16" s="13" customFormat="1" ht="14.1" customHeight="1" x14ac:dyDescent="0.15">
      <c r="A350" s="9">
        <v>337</v>
      </c>
      <c r="B350" s="9">
        <v>2532189</v>
      </c>
      <c r="C350" s="10" t="s">
        <v>422</v>
      </c>
      <c r="D350" s="9" t="s">
        <v>14</v>
      </c>
      <c r="E350" s="11" t="s">
        <v>423</v>
      </c>
      <c r="F350" s="9" t="s">
        <v>751</v>
      </c>
      <c r="G350" s="9" t="s">
        <v>751</v>
      </c>
      <c r="H350" s="9" t="s">
        <v>751</v>
      </c>
      <c r="I350" s="9" t="s">
        <v>751</v>
      </c>
      <c r="J350" s="9" t="s">
        <v>751</v>
      </c>
      <c r="K350" s="9" t="s">
        <v>751</v>
      </c>
      <c r="L350" s="9" t="s">
        <v>751</v>
      </c>
      <c r="M350" s="9" t="s">
        <v>751</v>
      </c>
      <c r="N350" s="9" t="s">
        <v>751</v>
      </c>
      <c r="O350" s="9" t="s">
        <v>741</v>
      </c>
      <c r="P350" s="14" t="s">
        <v>742</v>
      </c>
    </row>
    <row r="351" spans="1:16" s="13" customFormat="1" ht="14.1" customHeight="1" x14ac:dyDescent="0.15">
      <c r="A351" s="9">
        <v>338</v>
      </c>
      <c r="B351" s="9">
        <v>2532232</v>
      </c>
      <c r="C351" s="10" t="s">
        <v>746</v>
      </c>
      <c r="D351" s="9" t="s">
        <v>14</v>
      </c>
      <c r="E351" s="11" t="s">
        <v>428</v>
      </c>
      <c r="F351" s="9" t="s">
        <v>751</v>
      </c>
      <c r="G351" s="9" t="s">
        <v>751</v>
      </c>
      <c r="H351" s="9" t="s">
        <v>751</v>
      </c>
      <c r="I351" s="9" t="s">
        <v>751</v>
      </c>
      <c r="J351" s="9" t="s">
        <v>751</v>
      </c>
      <c r="K351" s="9" t="s">
        <v>751</v>
      </c>
      <c r="L351" s="9" t="s">
        <v>751</v>
      </c>
      <c r="M351" s="9" t="s">
        <v>751</v>
      </c>
      <c r="N351" s="9" t="s">
        <v>751</v>
      </c>
      <c r="O351" s="9" t="s">
        <v>741</v>
      </c>
      <c r="P351" s="14" t="s">
        <v>742</v>
      </c>
    </row>
    <row r="352" spans="1:16" s="13" customFormat="1" ht="14.1" customHeight="1" x14ac:dyDescent="0.15">
      <c r="A352" s="9">
        <v>339</v>
      </c>
      <c r="B352" s="9">
        <v>2532264</v>
      </c>
      <c r="C352" s="10" t="s">
        <v>437</v>
      </c>
      <c r="D352" s="9" t="s">
        <v>14</v>
      </c>
      <c r="E352" s="11" t="s">
        <v>438</v>
      </c>
      <c r="F352" s="9" t="s">
        <v>751</v>
      </c>
      <c r="G352" s="9" t="s">
        <v>751</v>
      </c>
      <c r="H352" s="9" t="s">
        <v>751</v>
      </c>
      <c r="I352" s="9" t="s">
        <v>751</v>
      </c>
      <c r="J352" s="9" t="s">
        <v>751</v>
      </c>
      <c r="K352" s="9" t="s">
        <v>751</v>
      </c>
      <c r="L352" s="9" t="s">
        <v>751</v>
      </c>
      <c r="M352" s="9" t="s">
        <v>751</v>
      </c>
      <c r="N352" s="9" t="s">
        <v>751</v>
      </c>
      <c r="O352" s="9" t="s">
        <v>741</v>
      </c>
      <c r="P352" s="14" t="s">
        <v>742</v>
      </c>
    </row>
    <row r="353" spans="1:16" s="13" customFormat="1" ht="14.1" customHeight="1" x14ac:dyDescent="0.15">
      <c r="A353" s="9">
        <v>340</v>
      </c>
      <c r="B353" s="9">
        <v>2531303</v>
      </c>
      <c r="C353" s="10" t="s">
        <v>449</v>
      </c>
      <c r="D353" s="9" t="s">
        <v>14</v>
      </c>
      <c r="E353" s="11" t="s">
        <v>450</v>
      </c>
      <c r="F353" s="9" t="s">
        <v>751</v>
      </c>
      <c r="G353" s="9" t="s">
        <v>751</v>
      </c>
      <c r="H353" s="9" t="s">
        <v>751</v>
      </c>
      <c r="I353" s="9" t="s">
        <v>751</v>
      </c>
      <c r="J353" s="9" t="s">
        <v>751</v>
      </c>
      <c r="K353" s="9" t="s">
        <v>751</v>
      </c>
      <c r="L353" s="9" t="s">
        <v>751</v>
      </c>
      <c r="M353" s="9" t="s">
        <v>751</v>
      </c>
      <c r="N353" s="9" t="s">
        <v>751</v>
      </c>
      <c r="O353" s="9" t="s">
        <v>741</v>
      </c>
      <c r="P353" s="14" t="s">
        <v>742</v>
      </c>
    </row>
    <row r="354" spans="1:16" s="13" customFormat="1" ht="14.1" customHeight="1" x14ac:dyDescent="0.15">
      <c r="A354" s="9">
        <v>341</v>
      </c>
      <c r="B354" s="9">
        <v>2532958</v>
      </c>
      <c r="C354" s="10" t="s">
        <v>456</v>
      </c>
      <c r="D354" s="9" t="s">
        <v>14</v>
      </c>
      <c r="E354" s="11" t="s">
        <v>457</v>
      </c>
      <c r="F354" s="9" t="s">
        <v>751</v>
      </c>
      <c r="G354" s="9" t="s">
        <v>751</v>
      </c>
      <c r="H354" s="9" t="s">
        <v>751</v>
      </c>
      <c r="I354" s="9" t="s">
        <v>751</v>
      </c>
      <c r="J354" s="9" t="s">
        <v>751</v>
      </c>
      <c r="K354" s="9" t="s">
        <v>751</v>
      </c>
      <c r="L354" s="9" t="s">
        <v>751</v>
      </c>
      <c r="M354" s="9" t="s">
        <v>751</v>
      </c>
      <c r="N354" s="9" t="s">
        <v>751</v>
      </c>
      <c r="O354" s="9" t="s">
        <v>741</v>
      </c>
      <c r="P354" s="14" t="s">
        <v>742</v>
      </c>
    </row>
    <row r="355" spans="1:16" s="13" customFormat="1" ht="14.1" customHeight="1" x14ac:dyDescent="0.15">
      <c r="A355" s="9">
        <v>342</v>
      </c>
      <c r="B355" s="9">
        <v>2533133</v>
      </c>
      <c r="C355" s="10" t="s">
        <v>472</v>
      </c>
      <c r="D355" s="9" t="s">
        <v>14</v>
      </c>
      <c r="E355" s="11" t="s">
        <v>473</v>
      </c>
      <c r="F355" s="9" t="s">
        <v>751</v>
      </c>
      <c r="G355" s="9" t="s">
        <v>751</v>
      </c>
      <c r="H355" s="9" t="s">
        <v>751</v>
      </c>
      <c r="I355" s="9" t="s">
        <v>751</v>
      </c>
      <c r="J355" s="9" t="s">
        <v>751</v>
      </c>
      <c r="K355" s="9" t="s">
        <v>751</v>
      </c>
      <c r="L355" s="9" t="s">
        <v>751</v>
      </c>
      <c r="M355" s="9" t="s">
        <v>751</v>
      </c>
      <c r="N355" s="9" t="s">
        <v>751</v>
      </c>
      <c r="O355" s="9" t="s">
        <v>741</v>
      </c>
      <c r="P355" s="14" t="s">
        <v>742</v>
      </c>
    </row>
    <row r="356" spans="1:16" s="13" customFormat="1" ht="14.1" customHeight="1" x14ac:dyDescent="0.15">
      <c r="A356" s="9">
        <v>343</v>
      </c>
      <c r="B356" s="9">
        <v>2533081</v>
      </c>
      <c r="C356" s="10" t="s">
        <v>476</v>
      </c>
      <c r="D356" s="9" t="s">
        <v>14</v>
      </c>
      <c r="E356" s="11" t="s">
        <v>477</v>
      </c>
      <c r="F356" s="9" t="s">
        <v>751</v>
      </c>
      <c r="G356" s="9" t="s">
        <v>751</v>
      </c>
      <c r="H356" s="9" t="s">
        <v>751</v>
      </c>
      <c r="I356" s="9" t="s">
        <v>751</v>
      </c>
      <c r="J356" s="9" t="s">
        <v>751</v>
      </c>
      <c r="K356" s="9" t="s">
        <v>751</v>
      </c>
      <c r="L356" s="9" t="s">
        <v>751</v>
      </c>
      <c r="M356" s="9" t="s">
        <v>751</v>
      </c>
      <c r="N356" s="9" t="s">
        <v>751</v>
      </c>
      <c r="O356" s="9" t="s">
        <v>741</v>
      </c>
      <c r="P356" s="14" t="s">
        <v>742</v>
      </c>
    </row>
    <row r="357" spans="1:16" s="13" customFormat="1" ht="14.1" customHeight="1" x14ac:dyDescent="0.15">
      <c r="A357" s="9">
        <v>344</v>
      </c>
      <c r="B357" s="9">
        <v>2533206</v>
      </c>
      <c r="C357" s="10" t="s">
        <v>510</v>
      </c>
      <c r="D357" s="9" t="s">
        <v>14</v>
      </c>
      <c r="E357" s="11" t="s">
        <v>511</v>
      </c>
      <c r="F357" s="9" t="s">
        <v>751</v>
      </c>
      <c r="G357" s="9" t="s">
        <v>751</v>
      </c>
      <c r="H357" s="9" t="s">
        <v>751</v>
      </c>
      <c r="I357" s="9" t="s">
        <v>751</v>
      </c>
      <c r="J357" s="9" t="s">
        <v>751</v>
      </c>
      <c r="K357" s="9" t="s">
        <v>751</v>
      </c>
      <c r="L357" s="9" t="s">
        <v>751</v>
      </c>
      <c r="M357" s="9" t="s">
        <v>751</v>
      </c>
      <c r="N357" s="9" t="s">
        <v>751</v>
      </c>
      <c r="O357" s="9" t="s">
        <v>741</v>
      </c>
      <c r="P357" s="14" t="s">
        <v>742</v>
      </c>
    </row>
    <row r="358" spans="1:16" s="13" customFormat="1" ht="14.1" customHeight="1" x14ac:dyDescent="0.15">
      <c r="A358" s="9">
        <v>345</v>
      </c>
      <c r="B358" s="9">
        <v>2533203</v>
      </c>
      <c r="C358" s="10" t="s">
        <v>512</v>
      </c>
      <c r="D358" s="9" t="s">
        <v>14</v>
      </c>
      <c r="E358" s="11" t="s">
        <v>513</v>
      </c>
      <c r="F358" s="9" t="s">
        <v>751</v>
      </c>
      <c r="G358" s="9" t="s">
        <v>751</v>
      </c>
      <c r="H358" s="9" t="s">
        <v>751</v>
      </c>
      <c r="I358" s="9" t="s">
        <v>751</v>
      </c>
      <c r="J358" s="9" t="s">
        <v>751</v>
      </c>
      <c r="K358" s="9" t="s">
        <v>751</v>
      </c>
      <c r="L358" s="9" t="s">
        <v>751</v>
      </c>
      <c r="M358" s="9" t="s">
        <v>751</v>
      </c>
      <c r="N358" s="9" t="s">
        <v>751</v>
      </c>
      <c r="O358" s="9" t="s">
        <v>741</v>
      </c>
      <c r="P358" s="14" t="s">
        <v>742</v>
      </c>
    </row>
    <row r="359" spans="1:16" s="13" customFormat="1" ht="14.1" customHeight="1" x14ac:dyDescent="0.15">
      <c r="A359" s="9">
        <v>346</v>
      </c>
      <c r="B359" s="9">
        <v>2533381</v>
      </c>
      <c r="C359" s="10" t="s">
        <v>706</v>
      </c>
      <c r="D359" s="9" t="s">
        <v>14</v>
      </c>
      <c r="E359" s="11" t="s">
        <v>523</v>
      </c>
      <c r="F359" s="9" t="s">
        <v>751</v>
      </c>
      <c r="G359" s="9" t="s">
        <v>751</v>
      </c>
      <c r="H359" s="9" t="s">
        <v>751</v>
      </c>
      <c r="I359" s="9" t="s">
        <v>751</v>
      </c>
      <c r="J359" s="9" t="s">
        <v>751</v>
      </c>
      <c r="K359" s="9" t="s">
        <v>751</v>
      </c>
      <c r="L359" s="9" t="s">
        <v>751</v>
      </c>
      <c r="M359" s="9" t="s">
        <v>751</v>
      </c>
      <c r="N359" s="9" t="s">
        <v>751</v>
      </c>
      <c r="O359" s="9" t="s">
        <v>741</v>
      </c>
      <c r="P359" s="14" t="s">
        <v>742</v>
      </c>
    </row>
    <row r="360" spans="1:16" s="13" customFormat="1" ht="14.1" customHeight="1" x14ac:dyDescent="0.15">
      <c r="A360" s="9">
        <v>347</v>
      </c>
      <c r="B360" s="9">
        <v>2534326</v>
      </c>
      <c r="C360" s="10" t="s">
        <v>526</v>
      </c>
      <c r="D360" s="9" t="s">
        <v>14</v>
      </c>
      <c r="E360" s="11" t="s">
        <v>527</v>
      </c>
      <c r="F360" s="9" t="s">
        <v>751</v>
      </c>
      <c r="G360" s="9" t="s">
        <v>751</v>
      </c>
      <c r="H360" s="9" t="s">
        <v>751</v>
      </c>
      <c r="I360" s="9" t="s">
        <v>751</v>
      </c>
      <c r="J360" s="9" t="s">
        <v>751</v>
      </c>
      <c r="K360" s="9" t="s">
        <v>751</v>
      </c>
      <c r="L360" s="9" t="s">
        <v>751</v>
      </c>
      <c r="M360" s="9" t="s">
        <v>751</v>
      </c>
      <c r="N360" s="9" t="s">
        <v>751</v>
      </c>
      <c r="O360" s="9" t="s">
        <v>741</v>
      </c>
      <c r="P360" s="14" t="s">
        <v>742</v>
      </c>
    </row>
    <row r="361" spans="1:16" s="13" customFormat="1" ht="14.1" customHeight="1" x14ac:dyDescent="0.15">
      <c r="A361" s="9">
        <v>348</v>
      </c>
      <c r="B361" s="9">
        <v>2534485</v>
      </c>
      <c r="C361" s="10" t="s">
        <v>544</v>
      </c>
      <c r="D361" s="9" t="s">
        <v>14</v>
      </c>
      <c r="E361" s="11" t="s">
        <v>545</v>
      </c>
      <c r="F361" s="9" t="s">
        <v>751</v>
      </c>
      <c r="G361" s="9" t="s">
        <v>751</v>
      </c>
      <c r="H361" s="9" t="s">
        <v>751</v>
      </c>
      <c r="I361" s="9" t="s">
        <v>751</v>
      </c>
      <c r="J361" s="9" t="s">
        <v>751</v>
      </c>
      <c r="K361" s="9" t="s">
        <v>751</v>
      </c>
      <c r="L361" s="9" t="s">
        <v>751</v>
      </c>
      <c r="M361" s="9" t="s">
        <v>751</v>
      </c>
      <c r="N361" s="9" t="s">
        <v>751</v>
      </c>
      <c r="O361" s="9" t="s">
        <v>741</v>
      </c>
      <c r="P361" s="14" t="s">
        <v>742</v>
      </c>
    </row>
    <row r="362" spans="1:16" s="13" customFormat="1" ht="14.1" customHeight="1" x14ac:dyDescent="0.15">
      <c r="A362" s="9">
        <v>349</v>
      </c>
      <c r="B362" s="9">
        <v>2534476</v>
      </c>
      <c r="C362" s="10" t="s">
        <v>546</v>
      </c>
      <c r="D362" s="9" t="s">
        <v>14</v>
      </c>
      <c r="E362" s="11" t="s">
        <v>547</v>
      </c>
      <c r="F362" s="9" t="s">
        <v>751</v>
      </c>
      <c r="G362" s="9" t="s">
        <v>751</v>
      </c>
      <c r="H362" s="9" t="s">
        <v>751</v>
      </c>
      <c r="I362" s="9" t="s">
        <v>751</v>
      </c>
      <c r="J362" s="9" t="s">
        <v>751</v>
      </c>
      <c r="K362" s="9" t="s">
        <v>751</v>
      </c>
      <c r="L362" s="9" t="s">
        <v>751</v>
      </c>
      <c r="M362" s="9" t="s">
        <v>751</v>
      </c>
      <c r="N362" s="9" t="s">
        <v>751</v>
      </c>
      <c r="O362" s="9" t="s">
        <v>741</v>
      </c>
      <c r="P362" s="14" t="s">
        <v>742</v>
      </c>
    </row>
    <row r="363" spans="1:16" s="13" customFormat="1" ht="14.1" customHeight="1" x14ac:dyDescent="0.15">
      <c r="A363" s="9">
        <v>350</v>
      </c>
      <c r="B363" s="9">
        <v>2534451</v>
      </c>
      <c r="C363" s="10" t="s">
        <v>548</v>
      </c>
      <c r="D363" s="9" t="s">
        <v>14</v>
      </c>
      <c r="E363" s="11" t="s">
        <v>549</v>
      </c>
      <c r="F363" s="9" t="s">
        <v>751</v>
      </c>
      <c r="G363" s="9" t="s">
        <v>751</v>
      </c>
      <c r="H363" s="9" t="s">
        <v>751</v>
      </c>
      <c r="I363" s="9" t="s">
        <v>751</v>
      </c>
      <c r="J363" s="9" t="s">
        <v>751</v>
      </c>
      <c r="K363" s="9" t="s">
        <v>751</v>
      </c>
      <c r="L363" s="9" t="s">
        <v>751</v>
      </c>
      <c r="M363" s="9" t="s">
        <v>751</v>
      </c>
      <c r="N363" s="9" t="s">
        <v>751</v>
      </c>
      <c r="O363" s="9" t="s">
        <v>741</v>
      </c>
      <c r="P363" s="14" t="s">
        <v>754</v>
      </c>
    </row>
    <row r="364" spans="1:16" s="13" customFormat="1" ht="14.1" customHeight="1" x14ac:dyDescent="0.2">
      <c r="A364" s="9">
        <v>351</v>
      </c>
      <c r="B364" s="9">
        <v>2534369</v>
      </c>
      <c r="C364" s="10" t="s">
        <v>554</v>
      </c>
      <c r="D364" s="9" t="s">
        <v>14</v>
      </c>
      <c r="E364" s="11" t="s">
        <v>555</v>
      </c>
      <c r="F364" s="9" t="s">
        <v>751</v>
      </c>
      <c r="G364" s="9" t="s">
        <v>751</v>
      </c>
      <c r="H364" s="9" t="s">
        <v>751</v>
      </c>
      <c r="I364" s="9" t="s">
        <v>751</v>
      </c>
      <c r="J364" s="9" t="s">
        <v>751</v>
      </c>
      <c r="K364" s="9" t="s">
        <v>751</v>
      </c>
      <c r="L364" s="9" t="s">
        <v>751</v>
      </c>
      <c r="M364" s="9" t="s">
        <v>751</v>
      </c>
      <c r="N364" s="9" t="s">
        <v>751</v>
      </c>
      <c r="O364" s="9" t="s">
        <v>741</v>
      </c>
      <c r="P364" s="14" t="s">
        <v>763</v>
      </c>
    </row>
    <row r="365" spans="1:16" s="13" customFormat="1" ht="14.1" customHeight="1" x14ac:dyDescent="0.2">
      <c r="A365" s="9">
        <v>352</v>
      </c>
      <c r="B365" s="9">
        <v>2534350</v>
      </c>
      <c r="C365" s="10" t="s">
        <v>556</v>
      </c>
      <c r="D365" s="9" t="s">
        <v>14</v>
      </c>
      <c r="E365" s="11" t="s">
        <v>557</v>
      </c>
      <c r="F365" s="9" t="s">
        <v>751</v>
      </c>
      <c r="G365" s="9" t="s">
        <v>751</v>
      </c>
      <c r="H365" s="9" t="s">
        <v>751</v>
      </c>
      <c r="I365" s="9" t="s">
        <v>751</v>
      </c>
      <c r="J365" s="9" t="s">
        <v>751</v>
      </c>
      <c r="K365" s="9" t="s">
        <v>751</v>
      </c>
      <c r="L365" s="9" t="s">
        <v>751</v>
      </c>
      <c r="M365" s="9" t="s">
        <v>751</v>
      </c>
      <c r="N365" s="9" t="s">
        <v>751</v>
      </c>
      <c r="O365" s="9" t="s">
        <v>741</v>
      </c>
      <c r="P365" s="14" t="s">
        <v>744</v>
      </c>
    </row>
    <row r="366" spans="1:16" s="13" customFormat="1" ht="14.1" customHeight="1" x14ac:dyDescent="0.15">
      <c r="A366" s="9">
        <v>353</v>
      </c>
      <c r="B366" s="9">
        <v>2534527</v>
      </c>
      <c r="C366" s="10" t="s">
        <v>558</v>
      </c>
      <c r="D366" s="9" t="s">
        <v>14</v>
      </c>
      <c r="E366" s="11" t="s">
        <v>559</v>
      </c>
      <c r="F366" s="9" t="s">
        <v>751</v>
      </c>
      <c r="G366" s="9" t="s">
        <v>751</v>
      </c>
      <c r="H366" s="9" t="s">
        <v>751</v>
      </c>
      <c r="I366" s="9" t="s">
        <v>751</v>
      </c>
      <c r="J366" s="9" t="s">
        <v>751</v>
      </c>
      <c r="K366" s="9" t="s">
        <v>751</v>
      </c>
      <c r="L366" s="9" t="s">
        <v>751</v>
      </c>
      <c r="M366" s="9" t="s">
        <v>751</v>
      </c>
      <c r="N366" s="9" t="s">
        <v>751</v>
      </c>
      <c r="O366" s="9" t="s">
        <v>741</v>
      </c>
      <c r="P366" s="14" t="s">
        <v>742</v>
      </c>
    </row>
    <row r="367" spans="1:16" s="13" customFormat="1" ht="14.1" customHeight="1" x14ac:dyDescent="0.15">
      <c r="A367" s="9">
        <v>354</v>
      </c>
      <c r="B367" s="9">
        <v>2534513</v>
      </c>
      <c r="C367" s="10" t="s">
        <v>560</v>
      </c>
      <c r="D367" s="9" t="s">
        <v>14</v>
      </c>
      <c r="E367" s="11" t="s">
        <v>561</v>
      </c>
      <c r="F367" s="9" t="s">
        <v>751</v>
      </c>
      <c r="G367" s="9" t="s">
        <v>751</v>
      </c>
      <c r="H367" s="9" t="s">
        <v>751</v>
      </c>
      <c r="I367" s="9" t="s">
        <v>751</v>
      </c>
      <c r="J367" s="9" t="s">
        <v>751</v>
      </c>
      <c r="K367" s="9" t="s">
        <v>751</v>
      </c>
      <c r="L367" s="9" t="s">
        <v>751</v>
      </c>
      <c r="M367" s="9" t="s">
        <v>751</v>
      </c>
      <c r="N367" s="9" t="s">
        <v>751</v>
      </c>
      <c r="O367" s="9" t="s">
        <v>741</v>
      </c>
      <c r="P367" s="14" t="s">
        <v>742</v>
      </c>
    </row>
    <row r="368" spans="1:16" s="13" customFormat="1" ht="14.1" customHeight="1" x14ac:dyDescent="0.15">
      <c r="A368" s="9">
        <v>355</v>
      </c>
      <c r="B368" s="9">
        <v>2534491</v>
      </c>
      <c r="C368" s="10" t="s">
        <v>568</v>
      </c>
      <c r="D368" s="9" t="s">
        <v>14</v>
      </c>
      <c r="E368" s="11" t="s">
        <v>569</v>
      </c>
      <c r="F368" s="9" t="s">
        <v>751</v>
      </c>
      <c r="G368" s="9" t="s">
        <v>751</v>
      </c>
      <c r="H368" s="9" t="s">
        <v>751</v>
      </c>
      <c r="I368" s="9" t="s">
        <v>751</v>
      </c>
      <c r="J368" s="9" t="s">
        <v>751</v>
      </c>
      <c r="K368" s="9" t="s">
        <v>751</v>
      </c>
      <c r="L368" s="9" t="s">
        <v>751</v>
      </c>
      <c r="M368" s="9" t="s">
        <v>751</v>
      </c>
      <c r="N368" s="9" t="s">
        <v>751</v>
      </c>
      <c r="O368" s="9" t="s">
        <v>741</v>
      </c>
      <c r="P368" s="14" t="s">
        <v>742</v>
      </c>
    </row>
    <row r="369" spans="1:16" s="13" customFormat="1" ht="14.1" customHeight="1" x14ac:dyDescent="0.15">
      <c r="A369" s="9">
        <v>356</v>
      </c>
      <c r="B369" s="9">
        <v>2533339</v>
      </c>
      <c r="C369" s="10" t="s">
        <v>570</v>
      </c>
      <c r="D369" s="9" t="s">
        <v>14</v>
      </c>
      <c r="E369" s="11" t="s">
        <v>571</v>
      </c>
      <c r="F369" s="9" t="s">
        <v>751</v>
      </c>
      <c r="G369" s="9" t="s">
        <v>751</v>
      </c>
      <c r="H369" s="9" t="s">
        <v>751</v>
      </c>
      <c r="I369" s="9" t="s">
        <v>751</v>
      </c>
      <c r="J369" s="9" t="s">
        <v>751</v>
      </c>
      <c r="K369" s="9" t="s">
        <v>751</v>
      </c>
      <c r="L369" s="9" t="s">
        <v>751</v>
      </c>
      <c r="M369" s="9" t="s">
        <v>751</v>
      </c>
      <c r="N369" s="9" t="s">
        <v>751</v>
      </c>
      <c r="O369" s="9" t="s">
        <v>741</v>
      </c>
      <c r="P369" s="14" t="s">
        <v>742</v>
      </c>
    </row>
    <row r="370" spans="1:16" s="13" customFormat="1" ht="14.1" customHeight="1" x14ac:dyDescent="0.15">
      <c r="A370" s="9">
        <v>357</v>
      </c>
      <c r="B370" s="9">
        <v>2533286</v>
      </c>
      <c r="C370" s="10" t="s">
        <v>575</v>
      </c>
      <c r="D370" s="9" t="s">
        <v>14</v>
      </c>
      <c r="E370" s="11" t="s">
        <v>576</v>
      </c>
      <c r="F370" s="9" t="s">
        <v>751</v>
      </c>
      <c r="G370" s="9" t="s">
        <v>751</v>
      </c>
      <c r="H370" s="9" t="s">
        <v>751</v>
      </c>
      <c r="I370" s="9" t="s">
        <v>751</v>
      </c>
      <c r="J370" s="9" t="s">
        <v>751</v>
      </c>
      <c r="K370" s="9" t="s">
        <v>751</v>
      </c>
      <c r="L370" s="9" t="s">
        <v>751</v>
      </c>
      <c r="M370" s="9" t="s">
        <v>751</v>
      </c>
      <c r="N370" s="9" t="s">
        <v>751</v>
      </c>
      <c r="O370" s="9" t="s">
        <v>741</v>
      </c>
      <c r="P370" s="14" t="s">
        <v>742</v>
      </c>
    </row>
    <row r="371" spans="1:16" s="13" customFormat="1" ht="14.1" customHeight="1" x14ac:dyDescent="0.15">
      <c r="A371" s="9">
        <v>358</v>
      </c>
      <c r="B371" s="9">
        <v>2534631</v>
      </c>
      <c r="C371" s="10" t="s">
        <v>745</v>
      </c>
      <c r="D371" s="9" t="s">
        <v>14</v>
      </c>
      <c r="E371" s="11" t="s">
        <v>591</v>
      </c>
      <c r="F371" s="9" t="s">
        <v>751</v>
      </c>
      <c r="G371" s="9" t="s">
        <v>751</v>
      </c>
      <c r="H371" s="9" t="s">
        <v>751</v>
      </c>
      <c r="I371" s="9" t="s">
        <v>751</v>
      </c>
      <c r="J371" s="9" t="s">
        <v>751</v>
      </c>
      <c r="K371" s="9" t="s">
        <v>751</v>
      </c>
      <c r="L371" s="9" t="s">
        <v>751</v>
      </c>
      <c r="M371" s="9" t="s">
        <v>751</v>
      </c>
      <c r="N371" s="9" t="s">
        <v>751</v>
      </c>
      <c r="O371" s="9" t="s">
        <v>741</v>
      </c>
      <c r="P371" s="14" t="s">
        <v>742</v>
      </c>
    </row>
    <row r="372" spans="1:16" s="13" customFormat="1" ht="14.1" customHeight="1" x14ac:dyDescent="0.15">
      <c r="A372" s="9">
        <v>359</v>
      </c>
      <c r="B372" s="9">
        <v>2534627</v>
      </c>
      <c r="C372" s="10" t="s">
        <v>592</v>
      </c>
      <c r="D372" s="9" t="s">
        <v>14</v>
      </c>
      <c r="E372" s="11" t="s">
        <v>593</v>
      </c>
      <c r="F372" s="9" t="s">
        <v>751</v>
      </c>
      <c r="G372" s="9" t="s">
        <v>751</v>
      </c>
      <c r="H372" s="9" t="s">
        <v>751</v>
      </c>
      <c r="I372" s="9" t="s">
        <v>751</v>
      </c>
      <c r="J372" s="9" t="s">
        <v>751</v>
      </c>
      <c r="K372" s="9" t="s">
        <v>751</v>
      </c>
      <c r="L372" s="9" t="s">
        <v>751</v>
      </c>
      <c r="M372" s="9" t="s">
        <v>751</v>
      </c>
      <c r="N372" s="9" t="s">
        <v>751</v>
      </c>
      <c r="O372" s="9" t="s">
        <v>741</v>
      </c>
      <c r="P372" s="14" t="s">
        <v>742</v>
      </c>
    </row>
    <row r="373" spans="1:16" s="13" customFormat="1" ht="14.1" customHeight="1" x14ac:dyDescent="0.15">
      <c r="A373" s="9">
        <v>360</v>
      </c>
      <c r="B373" s="9">
        <v>2534632</v>
      </c>
      <c r="C373" s="10" t="s">
        <v>596</v>
      </c>
      <c r="D373" s="9" t="s">
        <v>14</v>
      </c>
      <c r="E373" s="11" t="s">
        <v>597</v>
      </c>
      <c r="F373" s="9" t="s">
        <v>751</v>
      </c>
      <c r="G373" s="9" t="s">
        <v>751</v>
      </c>
      <c r="H373" s="9" t="s">
        <v>751</v>
      </c>
      <c r="I373" s="9" t="s">
        <v>751</v>
      </c>
      <c r="J373" s="9" t="s">
        <v>751</v>
      </c>
      <c r="K373" s="9" t="s">
        <v>751</v>
      </c>
      <c r="L373" s="9" t="s">
        <v>751</v>
      </c>
      <c r="M373" s="9" t="s">
        <v>751</v>
      </c>
      <c r="N373" s="9" t="s">
        <v>751</v>
      </c>
      <c r="O373" s="9" t="s">
        <v>741</v>
      </c>
      <c r="P373" s="14" t="s">
        <v>742</v>
      </c>
    </row>
    <row r="374" spans="1:16" s="13" customFormat="1" ht="14.1" customHeight="1" x14ac:dyDescent="0.15">
      <c r="A374" s="9">
        <v>361</v>
      </c>
      <c r="B374" s="9">
        <v>2534646</v>
      </c>
      <c r="C374" s="10" t="s">
        <v>600</v>
      </c>
      <c r="D374" s="9" t="s">
        <v>14</v>
      </c>
      <c r="E374" s="11" t="s">
        <v>601</v>
      </c>
      <c r="F374" s="9" t="s">
        <v>751</v>
      </c>
      <c r="G374" s="9" t="s">
        <v>751</v>
      </c>
      <c r="H374" s="9" t="s">
        <v>751</v>
      </c>
      <c r="I374" s="9" t="s">
        <v>751</v>
      </c>
      <c r="J374" s="9" t="s">
        <v>751</v>
      </c>
      <c r="K374" s="9" t="s">
        <v>751</v>
      </c>
      <c r="L374" s="9" t="s">
        <v>751</v>
      </c>
      <c r="M374" s="9" t="s">
        <v>751</v>
      </c>
      <c r="N374" s="9" t="s">
        <v>751</v>
      </c>
      <c r="O374" s="9" t="s">
        <v>741</v>
      </c>
      <c r="P374" s="14" t="s">
        <v>742</v>
      </c>
    </row>
    <row r="375" spans="1:16" s="13" customFormat="1" ht="14.1" customHeight="1" x14ac:dyDescent="0.15">
      <c r="A375" s="9">
        <v>362</v>
      </c>
      <c r="B375" s="9">
        <v>2534577</v>
      </c>
      <c r="C375" s="10" t="s">
        <v>610</v>
      </c>
      <c r="D375" s="9" t="s">
        <v>14</v>
      </c>
      <c r="E375" s="11" t="s">
        <v>611</v>
      </c>
      <c r="F375" s="9" t="s">
        <v>751</v>
      </c>
      <c r="G375" s="9" t="s">
        <v>751</v>
      </c>
      <c r="H375" s="9" t="s">
        <v>751</v>
      </c>
      <c r="I375" s="9" t="s">
        <v>751</v>
      </c>
      <c r="J375" s="9" t="s">
        <v>751</v>
      </c>
      <c r="K375" s="9" t="s">
        <v>751</v>
      </c>
      <c r="L375" s="9" t="s">
        <v>751</v>
      </c>
      <c r="M375" s="9" t="s">
        <v>751</v>
      </c>
      <c r="N375" s="9" t="s">
        <v>751</v>
      </c>
      <c r="O375" s="9" t="s">
        <v>741</v>
      </c>
      <c r="P375" s="14" t="s">
        <v>742</v>
      </c>
    </row>
    <row r="376" spans="1:16" s="13" customFormat="1" ht="14.1" customHeight="1" x14ac:dyDescent="0.15">
      <c r="A376" s="9">
        <v>363</v>
      </c>
      <c r="B376" s="9">
        <v>2534586</v>
      </c>
      <c r="C376" s="10" t="s">
        <v>612</v>
      </c>
      <c r="D376" s="9" t="s">
        <v>14</v>
      </c>
      <c r="E376" s="11" t="s">
        <v>613</v>
      </c>
      <c r="F376" s="9" t="s">
        <v>751</v>
      </c>
      <c r="G376" s="9" t="s">
        <v>751</v>
      </c>
      <c r="H376" s="9" t="s">
        <v>751</v>
      </c>
      <c r="I376" s="9" t="s">
        <v>751</v>
      </c>
      <c r="J376" s="9" t="s">
        <v>751</v>
      </c>
      <c r="K376" s="9" t="s">
        <v>751</v>
      </c>
      <c r="L376" s="9" t="s">
        <v>751</v>
      </c>
      <c r="M376" s="9" t="s">
        <v>751</v>
      </c>
      <c r="N376" s="9" t="s">
        <v>751</v>
      </c>
      <c r="O376" s="9" t="s">
        <v>741</v>
      </c>
      <c r="P376" s="14" t="s">
        <v>742</v>
      </c>
    </row>
    <row r="377" spans="1:16" s="13" customFormat="1" ht="14.1" customHeight="1" x14ac:dyDescent="0.15">
      <c r="A377" s="9">
        <v>364</v>
      </c>
      <c r="B377" s="9">
        <v>2533751</v>
      </c>
      <c r="C377" s="10" t="s">
        <v>630</v>
      </c>
      <c r="D377" s="9" t="s">
        <v>14</v>
      </c>
      <c r="E377" s="11" t="s">
        <v>631</v>
      </c>
      <c r="F377" s="9" t="s">
        <v>751</v>
      </c>
      <c r="G377" s="9" t="s">
        <v>751</v>
      </c>
      <c r="H377" s="9" t="s">
        <v>751</v>
      </c>
      <c r="I377" s="9" t="s">
        <v>751</v>
      </c>
      <c r="J377" s="9" t="s">
        <v>751</v>
      </c>
      <c r="K377" s="9" t="s">
        <v>751</v>
      </c>
      <c r="L377" s="9" t="s">
        <v>751</v>
      </c>
      <c r="M377" s="9" t="s">
        <v>751</v>
      </c>
      <c r="N377" s="9" t="s">
        <v>751</v>
      </c>
      <c r="O377" s="9" t="s">
        <v>741</v>
      </c>
      <c r="P377" s="14" t="s">
        <v>742</v>
      </c>
    </row>
    <row r="378" spans="1:16" s="13" customFormat="1" ht="14.1" customHeight="1" x14ac:dyDescent="0.15">
      <c r="A378" s="9">
        <v>365</v>
      </c>
      <c r="B378" s="9">
        <v>2534722</v>
      </c>
      <c r="C378" s="10" t="s">
        <v>659</v>
      </c>
      <c r="D378" s="9" t="s">
        <v>14</v>
      </c>
      <c r="E378" s="11" t="s">
        <v>660</v>
      </c>
      <c r="F378" s="9" t="s">
        <v>751</v>
      </c>
      <c r="G378" s="9" t="s">
        <v>751</v>
      </c>
      <c r="H378" s="9" t="s">
        <v>751</v>
      </c>
      <c r="I378" s="9" t="s">
        <v>751</v>
      </c>
      <c r="J378" s="9" t="s">
        <v>751</v>
      </c>
      <c r="K378" s="9" t="s">
        <v>751</v>
      </c>
      <c r="L378" s="9" t="s">
        <v>751</v>
      </c>
      <c r="M378" s="9" t="s">
        <v>751</v>
      </c>
      <c r="N378" s="9" t="s">
        <v>751</v>
      </c>
      <c r="O378" s="9" t="s">
        <v>741</v>
      </c>
      <c r="P378" s="14" t="s">
        <v>742</v>
      </c>
    </row>
    <row r="379" spans="1:16" s="13" customFormat="1" ht="14.1" customHeight="1" x14ac:dyDescent="0.15">
      <c r="A379" s="9">
        <v>366</v>
      </c>
      <c r="B379" s="9">
        <v>2533878</v>
      </c>
      <c r="C379" s="10" t="s">
        <v>665</v>
      </c>
      <c r="D379" s="9" t="s">
        <v>14</v>
      </c>
      <c r="E379" s="11" t="s">
        <v>666</v>
      </c>
      <c r="F379" s="9" t="s">
        <v>751</v>
      </c>
      <c r="G379" s="9" t="s">
        <v>751</v>
      </c>
      <c r="H379" s="9" t="s">
        <v>751</v>
      </c>
      <c r="I379" s="9" t="s">
        <v>751</v>
      </c>
      <c r="J379" s="9" t="s">
        <v>751</v>
      </c>
      <c r="K379" s="9" t="s">
        <v>751</v>
      </c>
      <c r="L379" s="9" t="s">
        <v>751</v>
      </c>
      <c r="M379" s="9" t="s">
        <v>751</v>
      </c>
      <c r="N379" s="9" t="s">
        <v>751</v>
      </c>
      <c r="O379" s="9" t="s">
        <v>741</v>
      </c>
      <c r="P379" s="14" t="s">
        <v>742</v>
      </c>
    </row>
    <row r="380" spans="1:16" s="13" customFormat="1" ht="14.1" customHeight="1" x14ac:dyDescent="0.15">
      <c r="A380" s="9">
        <v>367</v>
      </c>
      <c r="B380" s="9">
        <v>2534010</v>
      </c>
      <c r="C380" s="10" t="s">
        <v>620</v>
      </c>
      <c r="D380" s="9" t="s">
        <v>14</v>
      </c>
      <c r="E380" s="11" t="s">
        <v>621</v>
      </c>
      <c r="F380" s="9" t="s">
        <v>751</v>
      </c>
      <c r="G380" s="9" t="s">
        <v>751</v>
      </c>
      <c r="H380" s="9" t="s">
        <v>751</v>
      </c>
      <c r="I380" s="9" t="s">
        <v>751</v>
      </c>
      <c r="J380" s="9" t="s">
        <v>751</v>
      </c>
      <c r="K380" s="9" t="s">
        <v>751</v>
      </c>
      <c r="L380" s="9" t="s">
        <v>751</v>
      </c>
      <c r="M380" s="9" t="s">
        <v>751</v>
      </c>
      <c r="N380" s="9" t="s">
        <v>751</v>
      </c>
      <c r="O380" s="9" t="s">
        <v>741</v>
      </c>
      <c r="P380" s="14" t="s">
        <v>742</v>
      </c>
    </row>
    <row r="381" spans="1:16" s="13" customFormat="1" ht="14.1" customHeight="1" x14ac:dyDescent="0.15">
      <c r="A381" s="9">
        <v>368</v>
      </c>
      <c r="B381" s="9">
        <v>2533956</v>
      </c>
      <c r="C381" s="10" t="s">
        <v>702</v>
      </c>
      <c r="D381" s="9" t="s">
        <v>14</v>
      </c>
      <c r="E381" s="11" t="s">
        <v>673</v>
      </c>
      <c r="F381" s="9" t="s">
        <v>751</v>
      </c>
      <c r="G381" s="9" t="s">
        <v>751</v>
      </c>
      <c r="H381" s="9" t="s">
        <v>751</v>
      </c>
      <c r="I381" s="9" t="s">
        <v>751</v>
      </c>
      <c r="J381" s="9" t="s">
        <v>751</v>
      </c>
      <c r="K381" s="9" t="s">
        <v>751</v>
      </c>
      <c r="L381" s="9" t="s">
        <v>751</v>
      </c>
      <c r="M381" s="9" t="s">
        <v>751</v>
      </c>
      <c r="N381" s="9" t="s">
        <v>751</v>
      </c>
      <c r="O381" s="9" t="s">
        <v>741</v>
      </c>
      <c r="P381" s="14" t="s">
        <v>742</v>
      </c>
    </row>
    <row r="382" spans="1:16" s="13" customFormat="1" ht="14.1" customHeight="1" x14ac:dyDescent="0.15">
      <c r="A382" s="9">
        <v>369</v>
      </c>
      <c r="B382" s="9">
        <v>2534059</v>
      </c>
      <c r="C382" s="10" t="s">
        <v>704</v>
      </c>
      <c r="D382" s="9" t="s">
        <v>14</v>
      </c>
      <c r="E382" s="11" t="s">
        <v>675</v>
      </c>
      <c r="F382" s="9" t="s">
        <v>751</v>
      </c>
      <c r="G382" s="9" t="s">
        <v>751</v>
      </c>
      <c r="H382" s="9" t="s">
        <v>751</v>
      </c>
      <c r="I382" s="9" t="s">
        <v>751</v>
      </c>
      <c r="J382" s="9" t="s">
        <v>751</v>
      </c>
      <c r="K382" s="9" t="s">
        <v>751</v>
      </c>
      <c r="L382" s="9" t="s">
        <v>751</v>
      </c>
      <c r="M382" s="9" t="s">
        <v>751</v>
      </c>
      <c r="N382" s="9" t="s">
        <v>751</v>
      </c>
      <c r="O382" s="9" t="s">
        <v>741</v>
      </c>
      <c r="P382" s="14" t="s">
        <v>742</v>
      </c>
    </row>
  </sheetData>
  <mergeCells count="14">
    <mergeCell ref="A5:P6"/>
    <mergeCell ref="G12:L12"/>
    <mergeCell ref="M12:N12"/>
    <mergeCell ref="O12:O13"/>
    <mergeCell ref="P12:P13"/>
    <mergeCell ref="A12:A13"/>
    <mergeCell ref="B12:B13"/>
    <mergeCell ref="C12:C13"/>
    <mergeCell ref="D12:D13"/>
    <mergeCell ref="E12:E13"/>
    <mergeCell ref="A10:P10"/>
    <mergeCell ref="A9:P9"/>
    <mergeCell ref="A7:P7"/>
    <mergeCell ref="A8:P8"/>
  </mergeCells>
  <pageMargins left="0.59055118110236227" right="0.47244094488188981" top="0.74803149606299213" bottom="0.74803149606299213" header="0.31496062992125984" footer="0.31496062992125984"/>
  <pageSetup paperSize="9" scale="59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8:P20"/>
  <sheetViews>
    <sheetView topLeftCell="A19" workbookViewId="0">
      <selection activeCell="G29" sqref="G29"/>
    </sheetView>
  </sheetViews>
  <sheetFormatPr defaultColWidth="10.76171875" defaultRowHeight="15" x14ac:dyDescent="0.2"/>
  <sheetData>
    <row r="8" spans="1:16" ht="102.75" x14ac:dyDescent="0.2">
      <c r="A8" s="9">
        <v>4</v>
      </c>
      <c r="B8" s="9">
        <v>2532273</v>
      </c>
      <c r="C8" s="10" t="s">
        <v>443</v>
      </c>
      <c r="D8" s="9" t="s">
        <v>13</v>
      </c>
      <c r="E8" s="11" t="s">
        <v>444</v>
      </c>
      <c r="F8" s="9">
        <v>4</v>
      </c>
      <c r="G8" s="9">
        <v>17</v>
      </c>
      <c r="H8" s="9">
        <v>28.2</v>
      </c>
      <c r="I8" s="9">
        <v>15</v>
      </c>
      <c r="J8" s="9">
        <v>0</v>
      </c>
      <c r="K8" s="9">
        <v>0</v>
      </c>
      <c r="L8" s="9">
        <f t="shared" ref="L8:L13" si="0">SUM(G8:K8)</f>
        <v>60.2</v>
      </c>
      <c r="M8" s="9">
        <v>0</v>
      </c>
      <c r="N8" s="9">
        <v>0</v>
      </c>
      <c r="O8" s="9">
        <f t="shared" ref="O8:O20" si="1">L8+M8+N8</f>
        <v>60.2</v>
      </c>
      <c r="P8" s="14" t="s">
        <v>803</v>
      </c>
    </row>
    <row r="9" spans="1:16" s="13" customFormat="1" ht="141.75" customHeight="1" x14ac:dyDescent="0.2">
      <c r="A9" s="9">
        <v>9</v>
      </c>
      <c r="B9" s="9">
        <v>2531122</v>
      </c>
      <c r="C9" s="10" t="s">
        <v>224</v>
      </c>
      <c r="D9" s="9" t="s">
        <v>13</v>
      </c>
      <c r="E9" s="11" t="s">
        <v>225</v>
      </c>
      <c r="F9" s="9">
        <v>9</v>
      </c>
      <c r="G9" s="9">
        <v>12</v>
      </c>
      <c r="H9" s="9">
        <v>15</v>
      </c>
      <c r="I9" s="9">
        <v>15</v>
      </c>
      <c r="J9" s="9">
        <v>5</v>
      </c>
      <c r="K9" s="9">
        <v>0</v>
      </c>
      <c r="L9" s="9">
        <f t="shared" si="0"/>
        <v>47</v>
      </c>
      <c r="M9" s="9">
        <v>0</v>
      </c>
      <c r="N9" s="9">
        <v>0</v>
      </c>
      <c r="O9" s="9">
        <f t="shared" si="1"/>
        <v>47</v>
      </c>
      <c r="P9" s="14" t="s">
        <v>782</v>
      </c>
    </row>
    <row r="10" spans="1:16" s="13" customFormat="1" ht="49.5" customHeight="1" x14ac:dyDescent="0.15">
      <c r="A10" s="9">
        <v>18</v>
      </c>
      <c r="B10" s="9">
        <v>2530160</v>
      </c>
      <c r="C10" s="10" t="s">
        <v>183</v>
      </c>
      <c r="D10" s="9" t="s">
        <v>13</v>
      </c>
      <c r="E10" s="11" t="s">
        <v>184</v>
      </c>
      <c r="F10" s="9">
        <v>18</v>
      </c>
      <c r="G10" s="9">
        <v>17</v>
      </c>
      <c r="H10" s="9">
        <v>2.7</v>
      </c>
      <c r="I10" s="9">
        <v>15</v>
      </c>
      <c r="J10" s="9">
        <v>2.5</v>
      </c>
      <c r="K10" s="9">
        <v>0</v>
      </c>
      <c r="L10" s="9">
        <f t="shared" si="0"/>
        <v>37.200000000000003</v>
      </c>
      <c r="M10" s="9">
        <v>0</v>
      </c>
      <c r="N10" s="9">
        <v>0</v>
      </c>
      <c r="O10" s="9">
        <f t="shared" si="1"/>
        <v>37.200000000000003</v>
      </c>
      <c r="P10" s="14" t="s">
        <v>783</v>
      </c>
    </row>
    <row r="11" spans="1:16" s="13" customFormat="1" ht="68.25" customHeight="1" x14ac:dyDescent="0.15">
      <c r="A11" s="9">
        <v>24</v>
      </c>
      <c r="B11" s="9">
        <v>2532091</v>
      </c>
      <c r="C11" s="10" t="s">
        <v>418</v>
      </c>
      <c r="D11" s="9" t="s">
        <v>13</v>
      </c>
      <c r="E11" s="11" t="s">
        <v>419</v>
      </c>
      <c r="F11" s="9">
        <v>24</v>
      </c>
      <c r="G11" s="9">
        <v>12</v>
      </c>
      <c r="H11" s="9">
        <v>3</v>
      </c>
      <c r="I11" s="9">
        <v>12</v>
      </c>
      <c r="J11" s="9">
        <v>5</v>
      </c>
      <c r="K11" s="9">
        <v>0</v>
      </c>
      <c r="L11" s="9">
        <f t="shared" si="0"/>
        <v>32</v>
      </c>
      <c r="M11" s="9">
        <v>0</v>
      </c>
      <c r="N11" s="9">
        <v>0</v>
      </c>
      <c r="O11" s="9">
        <f t="shared" si="1"/>
        <v>32</v>
      </c>
      <c r="P11" s="14" t="s">
        <v>777</v>
      </c>
    </row>
    <row r="12" spans="1:16" s="13" customFormat="1" ht="46.5" customHeight="1" x14ac:dyDescent="0.15">
      <c r="A12" s="9">
        <v>26</v>
      </c>
      <c r="B12" s="9">
        <v>2531672</v>
      </c>
      <c r="C12" s="10" t="s">
        <v>327</v>
      </c>
      <c r="D12" s="9" t="s">
        <v>13</v>
      </c>
      <c r="E12" s="11" t="s">
        <v>328</v>
      </c>
      <c r="F12" s="9">
        <v>26</v>
      </c>
      <c r="G12" s="9">
        <v>17</v>
      </c>
      <c r="H12" s="9">
        <v>5.4</v>
      </c>
      <c r="I12" s="9">
        <v>9</v>
      </c>
      <c r="J12" s="9">
        <v>0</v>
      </c>
      <c r="K12" s="9">
        <v>0</v>
      </c>
      <c r="L12" s="9">
        <f t="shared" si="0"/>
        <v>31.4</v>
      </c>
      <c r="M12" s="9">
        <v>4.7</v>
      </c>
      <c r="N12" s="9">
        <v>0</v>
      </c>
      <c r="O12" s="9">
        <f t="shared" si="1"/>
        <v>36.1</v>
      </c>
      <c r="P12" s="14" t="s">
        <v>799</v>
      </c>
    </row>
    <row r="13" spans="1:16" s="13" customFormat="1" ht="24" customHeight="1" x14ac:dyDescent="0.2">
      <c r="A13" s="9">
        <v>29</v>
      </c>
      <c r="B13" s="9">
        <v>2531126</v>
      </c>
      <c r="C13" s="10" t="s">
        <v>222</v>
      </c>
      <c r="D13" s="9" t="s">
        <v>13</v>
      </c>
      <c r="E13" s="11" t="s">
        <v>223</v>
      </c>
      <c r="F13" s="9">
        <v>29</v>
      </c>
      <c r="G13" s="9">
        <v>3</v>
      </c>
      <c r="H13" s="9">
        <v>6.6</v>
      </c>
      <c r="I13" s="9">
        <v>15</v>
      </c>
      <c r="J13" s="9">
        <v>5</v>
      </c>
      <c r="K13" s="9">
        <v>0</v>
      </c>
      <c r="L13" s="9">
        <f t="shared" si="0"/>
        <v>29.6</v>
      </c>
      <c r="M13" s="9">
        <v>0</v>
      </c>
      <c r="N13" s="9">
        <v>0</v>
      </c>
      <c r="O13" s="9">
        <f t="shared" si="1"/>
        <v>29.6</v>
      </c>
      <c r="P13" s="12" t="s">
        <v>780</v>
      </c>
    </row>
    <row r="14" spans="1:16" s="13" customFormat="1" ht="55.5" customHeight="1" x14ac:dyDescent="0.15">
      <c r="A14" s="9">
        <v>37</v>
      </c>
      <c r="B14" s="9">
        <v>2533212</v>
      </c>
      <c r="C14" s="10" t="s">
        <v>514</v>
      </c>
      <c r="D14" s="9" t="s">
        <v>13</v>
      </c>
      <c r="E14" s="11" t="s">
        <v>515</v>
      </c>
      <c r="F14" s="9">
        <v>37</v>
      </c>
      <c r="G14" s="9">
        <v>3</v>
      </c>
      <c r="H14" s="9">
        <v>8.1</v>
      </c>
      <c r="I14" s="9">
        <v>15</v>
      </c>
      <c r="J14" s="9">
        <v>0</v>
      </c>
      <c r="K14" s="9">
        <v>0</v>
      </c>
      <c r="L14" s="9">
        <f t="shared" ref="L14" si="2">SUM(G14:K14)</f>
        <v>26.1</v>
      </c>
      <c r="M14" s="9">
        <v>0</v>
      </c>
      <c r="N14" s="9">
        <v>0</v>
      </c>
      <c r="O14" s="9">
        <f t="shared" si="1"/>
        <v>26.1</v>
      </c>
      <c r="P14" s="14" t="s">
        <v>800</v>
      </c>
    </row>
    <row r="15" spans="1:16" s="13" customFormat="1" ht="68.25" customHeight="1" x14ac:dyDescent="0.15">
      <c r="A15" s="9">
        <v>44</v>
      </c>
      <c r="B15" s="9">
        <v>2530622</v>
      </c>
      <c r="C15" s="10" t="s">
        <v>52</v>
      </c>
      <c r="D15" s="9" t="s">
        <v>13</v>
      </c>
      <c r="E15" s="11" t="s">
        <v>53</v>
      </c>
      <c r="F15" s="9">
        <v>44</v>
      </c>
      <c r="G15" s="9">
        <v>21</v>
      </c>
      <c r="H15" s="9">
        <v>0.9</v>
      </c>
      <c r="I15" s="9">
        <v>6</v>
      </c>
      <c r="J15" s="9">
        <v>0.5</v>
      </c>
      <c r="K15" s="9">
        <v>0</v>
      </c>
      <c r="L15" s="9">
        <v>28.4</v>
      </c>
      <c r="M15" s="9">
        <v>0</v>
      </c>
      <c r="N15" s="9">
        <v>0</v>
      </c>
      <c r="O15" s="9">
        <f t="shared" si="1"/>
        <v>28.4</v>
      </c>
      <c r="P15" s="14" t="s">
        <v>795</v>
      </c>
    </row>
    <row r="16" spans="1:16" s="13" customFormat="1" ht="29.25" customHeight="1" x14ac:dyDescent="0.2">
      <c r="A16" s="9">
        <v>47</v>
      </c>
      <c r="B16" s="9">
        <v>2530616</v>
      </c>
      <c r="C16" s="10" t="s">
        <v>58</v>
      </c>
      <c r="D16" s="9" t="s">
        <v>13</v>
      </c>
      <c r="E16" s="11" t="s">
        <v>59</v>
      </c>
      <c r="F16" s="9">
        <v>47</v>
      </c>
      <c r="G16" s="15">
        <v>17</v>
      </c>
      <c r="H16" s="15">
        <v>0</v>
      </c>
      <c r="I16" s="15">
        <v>6</v>
      </c>
      <c r="J16" s="15">
        <v>0</v>
      </c>
      <c r="K16" s="15">
        <v>0</v>
      </c>
      <c r="L16" s="15">
        <f t="shared" ref="L16:L17" si="3">SUM(G16:K16)</f>
        <v>23</v>
      </c>
      <c r="M16" s="15">
        <v>0</v>
      </c>
      <c r="N16" s="15">
        <v>0</v>
      </c>
      <c r="O16" s="15">
        <f t="shared" si="1"/>
        <v>23</v>
      </c>
      <c r="P16" s="12" t="s">
        <v>802</v>
      </c>
    </row>
    <row r="17" spans="1:16" s="13" customFormat="1" ht="149.25" customHeight="1" x14ac:dyDescent="0.2">
      <c r="A17" s="9">
        <v>54</v>
      </c>
      <c r="B17" s="9">
        <v>2530092</v>
      </c>
      <c r="C17" s="10" t="s">
        <v>264</v>
      </c>
      <c r="D17" s="9" t="s">
        <v>13</v>
      </c>
      <c r="E17" s="11" t="s">
        <v>265</v>
      </c>
      <c r="F17" s="9">
        <v>54</v>
      </c>
      <c r="G17" s="15">
        <v>12</v>
      </c>
      <c r="H17" s="15">
        <v>0</v>
      </c>
      <c r="I17" s="15">
        <v>3</v>
      </c>
      <c r="J17" s="15">
        <v>0</v>
      </c>
      <c r="K17" s="15">
        <v>0</v>
      </c>
      <c r="L17" s="15">
        <f t="shared" si="3"/>
        <v>15</v>
      </c>
      <c r="M17" s="9">
        <v>0</v>
      </c>
      <c r="N17" s="9">
        <v>0</v>
      </c>
      <c r="O17" s="9">
        <f t="shared" si="1"/>
        <v>15</v>
      </c>
      <c r="P17" s="14" t="s">
        <v>782</v>
      </c>
    </row>
    <row r="18" spans="1:16" s="13" customFormat="1" ht="44.25" customHeight="1" x14ac:dyDescent="0.15">
      <c r="A18" s="9">
        <v>66</v>
      </c>
      <c r="B18" s="9">
        <v>2530146</v>
      </c>
      <c r="C18" s="10" t="s">
        <v>188</v>
      </c>
      <c r="D18" s="9" t="s">
        <v>13</v>
      </c>
      <c r="E18" s="11" t="s">
        <v>189</v>
      </c>
      <c r="F18" s="9">
        <v>66</v>
      </c>
      <c r="G18" s="9">
        <v>0</v>
      </c>
      <c r="H18" s="9">
        <v>9</v>
      </c>
      <c r="I18" s="9">
        <v>0</v>
      </c>
      <c r="J18" s="9">
        <v>0</v>
      </c>
      <c r="K18" s="9">
        <v>0</v>
      </c>
      <c r="L18" s="9">
        <f t="shared" ref="L18:L20" si="4">SUM(G18:K18)</f>
        <v>9</v>
      </c>
      <c r="M18" s="9">
        <v>0</v>
      </c>
      <c r="N18" s="9">
        <v>0</v>
      </c>
      <c r="O18" s="9">
        <f t="shared" si="1"/>
        <v>9</v>
      </c>
      <c r="P18" s="14" t="s">
        <v>801</v>
      </c>
    </row>
    <row r="19" spans="1:16" s="13" customFormat="1" ht="44.25" customHeight="1" x14ac:dyDescent="0.15">
      <c r="A19" s="9">
        <v>72</v>
      </c>
      <c r="B19" s="9">
        <v>2532356</v>
      </c>
      <c r="C19" s="10" t="s">
        <v>352</v>
      </c>
      <c r="D19" s="9" t="s">
        <v>13</v>
      </c>
      <c r="E19" s="11" t="s">
        <v>353</v>
      </c>
      <c r="F19" s="9">
        <v>72</v>
      </c>
      <c r="G19" s="9">
        <v>12</v>
      </c>
      <c r="H19" s="9">
        <v>0</v>
      </c>
      <c r="I19" s="9">
        <v>0</v>
      </c>
      <c r="J19" s="9">
        <v>0</v>
      </c>
      <c r="K19" s="9">
        <v>0</v>
      </c>
      <c r="L19" s="9">
        <f t="shared" si="4"/>
        <v>12</v>
      </c>
      <c r="M19" s="9">
        <v>0</v>
      </c>
      <c r="N19" s="9">
        <v>0</v>
      </c>
      <c r="O19" s="9">
        <f t="shared" si="1"/>
        <v>12</v>
      </c>
      <c r="P19" s="14" t="s">
        <v>775</v>
      </c>
    </row>
    <row r="20" spans="1:16" s="13" customFormat="1" ht="110.25" customHeight="1" x14ac:dyDescent="0.15">
      <c r="A20" s="9">
        <v>80</v>
      </c>
      <c r="B20" s="9">
        <v>2530191</v>
      </c>
      <c r="C20" s="10" t="s">
        <v>177</v>
      </c>
      <c r="D20" s="9" t="s">
        <v>13</v>
      </c>
      <c r="E20" s="11" t="s">
        <v>178</v>
      </c>
      <c r="F20" s="9">
        <v>80</v>
      </c>
      <c r="G20" s="9">
        <v>3</v>
      </c>
      <c r="H20" s="9">
        <v>0</v>
      </c>
      <c r="I20" s="9">
        <v>9</v>
      </c>
      <c r="J20" s="9">
        <v>0</v>
      </c>
      <c r="K20" s="9">
        <v>0</v>
      </c>
      <c r="L20" s="9">
        <f t="shared" si="4"/>
        <v>12</v>
      </c>
      <c r="M20" s="9">
        <v>0</v>
      </c>
      <c r="N20" s="9">
        <v>0</v>
      </c>
      <c r="O20" s="9">
        <f t="shared" si="1"/>
        <v>12</v>
      </c>
      <c r="P20" s="14" t="s">
        <v>769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5:P385"/>
  <sheetViews>
    <sheetView tabSelected="1" zoomScale="90" zoomScaleNormal="90" zoomScaleSheetLayoutView="120" workbookViewId="0">
      <selection activeCell="A7" sqref="A7:P7"/>
    </sheetView>
  </sheetViews>
  <sheetFormatPr defaultColWidth="11.43359375" defaultRowHeight="15" x14ac:dyDescent="0.2"/>
  <cols>
    <col min="1" max="1" width="5.24609375" style="2" customWidth="1"/>
    <col min="2" max="2" width="12.375" style="2" customWidth="1"/>
    <col min="3" max="3" width="37.26171875" style="3" customWidth="1"/>
    <col min="4" max="4" width="14.125" style="2" customWidth="1"/>
    <col min="5" max="5" width="13.1796875" style="4" customWidth="1"/>
    <col min="6" max="6" width="10.89453125" style="2" customWidth="1"/>
    <col min="7" max="9" width="6.58984375" style="3" customWidth="1"/>
    <col min="10" max="10" width="8.7421875" style="3" customWidth="1"/>
    <col min="11" max="11" width="6.9921875" style="3" customWidth="1"/>
    <col min="12" max="12" width="9.55078125" style="3" customWidth="1"/>
    <col min="13" max="13" width="8.609375" style="3" customWidth="1"/>
    <col min="14" max="14" width="9.68359375" style="3" customWidth="1"/>
    <col min="15" max="15" width="9.14453125" style="2" customWidth="1"/>
    <col min="16" max="16" width="27.171875" style="3" customWidth="1"/>
    <col min="17" max="16384" width="11.43359375" style="3"/>
  </cols>
  <sheetData>
    <row r="5" spans="1:16" x14ac:dyDescent="0.2">
      <c r="A5" s="44" t="s">
        <v>758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</row>
    <row r="6" spans="1:16" x14ac:dyDescent="0.2">
      <c r="A6" s="44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</row>
    <row r="7" spans="1:16" ht="20.25" customHeight="1" x14ac:dyDescent="0.2">
      <c r="A7" s="51" t="s">
        <v>805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</row>
    <row r="8" spans="1:16" ht="20.25" customHeight="1" x14ac:dyDescent="0.2">
      <c r="A8" s="51" t="s">
        <v>760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</row>
    <row r="9" spans="1:16" s="5" customFormat="1" ht="20.25" customHeight="1" x14ac:dyDescent="0.15">
      <c r="A9" s="51" t="s">
        <v>691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</row>
    <row r="10" spans="1:16" ht="48" customHeight="1" x14ac:dyDescent="0.2">
      <c r="A10" s="51" t="s">
        <v>692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</row>
    <row r="11" spans="1:16" x14ac:dyDescent="0.2">
      <c r="A11" s="1"/>
    </row>
    <row r="12" spans="1:16" s="6" customFormat="1" ht="24" customHeight="1" x14ac:dyDescent="0.15">
      <c r="A12" s="53" t="s">
        <v>0</v>
      </c>
      <c r="B12" s="53" t="s">
        <v>2</v>
      </c>
      <c r="C12" s="53" t="s">
        <v>685</v>
      </c>
      <c r="D12" s="53" t="s">
        <v>12</v>
      </c>
      <c r="E12" s="52" t="s">
        <v>1</v>
      </c>
      <c r="F12" s="42"/>
      <c r="G12" s="52" t="s">
        <v>693</v>
      </c>
      <c r="H12" s="52"/>
      <c r="I12" s="52"/>
      <c r="J12" s="52"/>
      <c r="K12" s="52"/>
      <c r="L12" s="52"/>
      <c r="M12" s="52" t="s">
        <v>694</v>
      </c>
      <c r="N12" s="52"/>
      <c r="O12" s="52" t="s">
        <v>697</v>
      </c>
      <c r="P12" s="53" t="s">
        <v>698</v>
      </c>
    </row>
    <row r="13" spans="1:16" s="8" customFormat="1" ht="102.75" customHeight="1" x14ac:dyDescent="0.15">
      <c r="A13" s="53"/>
      <c r="B13" s="53"/>
      <c r="C13" s="53"/>
      <c r="D13" s="53"/>
      <c r="E13" s="52"/>
      <c r="F13" s="42" t="s">
        <v>756</v>
      </c>
      <c r="G13" s="43" t="s">
        <v>686</v>
      </c>
      <c r="H13" s="43" t="s">
        <v>687</v>
      </c>
      <c r="I13" s="43" t="s">
        <v>688</v>
      </c>
      <c r="J13" s="43" t="s">
        <v>740</v>
      </c>
      <c r="K13" s="43" t="s">
        <v>689</v>
      </c>
      <c r="L13" s="43" t="s">
        <v>690</v>
      </c>
      <c r="M13" s="43" t="s">
        <v>695</v>
      </c>
      <c r="N13" s="43" t="s">
        <v>696</v>
      </c>
      <c r="O13" s="52"/>
      <c r="P13" s="53"/>
    </row>
    <row r="14" spans="1:16" s="13" customFormat="1" ht="13.5" x14ac:dyDescent="0.2">
      <c r="A14" s="9">
        <v>1</v>
      </c>
      <c r="B14" s="9">
        <v>2532015</v>
      </c>
      <c r="C14" s="10" t="s">
        <v>360</v>
      </c>
      <c r="D14" s="9" t="s">
        <v>13</v>
      </c>
      <c r="E14" s="11" t="s">
        <v>361</v>
      </c>
      <c r="F14" s="9">
        <v>1</v>
      </c>
      <c r="G14" s="9">
        <v>17</v>
      </c>
      <c r="H14" s="9">
        <v>30</v>
      </c>
      <c r="I14" s="9">
        <v>15</v>
      </c>
      <c r="J14" s="9">
        <v>5</v>
      </c>
      <c r="K14" s="9">
        <v>0</v>
      </c>
      <c r="L14" s="9">
        <f t="shared" ref="L14:L43" si="0">SUM(G14:K14)</f>
        <v>67</v>
      </c>
      <c r="M14" s="9">
        <v>0</v>
      </c>
      <c r="N14" s="9">
        <v>0</v>
      </c>
      <c r="O14" s="9">
        <f t="shared" ref="O14:O45" si="1">L14+M14+N14</f>
        <v>67</v>
      </c>
      <c r="P14" s="10"/>
    </row>
    <row r="15" spans="1:16" s="13" customFormat="1" ht="13.5" x14ac:dyDescent="0.2">
      <c r="A15" s="9">
        <v>2</v>
      </c>
      <c r="B15" s="9">
        <v>2530229</v>
      </c>
      <c r="C15" s="10" t="s">
        <v>4</v>
      </c>
      <c r="D15" s="9" t="s">
        <v>13</v>
      </c>
      <c r="E15" s="11" t="s">
        <v>5</v>
      </c>
      <c r="F15" s="9">
        <v>2</v>
      </c>
      <c r="G15" s="9">
        <v>21</v>
      </c>
      <c r="H15" s="9">
        <v>30</v>
      </c>
      <c r="I15" s="9">
        <v>15</v>
      </c>
      <c r="J15" s="9">
        <v>0</v>
      </c>
      <c r="K15" s="9">
        <v>0</v>
      </c>
      <c r="L15" s="9">
        <f t="shared" si="0"/>
        <v>66</v>
      </c>
      <c r="M15" s="9">
        <v>0</v>
      </c>
      <c r="N15" s="9">
        <v>0</v>
      </c>
      <c r="O15" s="9">
        <f t="shared" si="1"/>
        <v>66</v>
      </c>
      <c r="P15" s="10"/>
    </row>
    <row r="16" spans="1:16" s="13" customFormat="1" ht="13.5" x14ac:dyDescent="0.2">
      <c r="A16" s="9">
        <v>3</v>
      </c>
      <c r="B16" s="9">
        <v>2534209</v>
      </c>
      <c r="C16" s="10" t="s">
        <v>720</v>
      </c>
      <c r="D16" s="9" t="s">
        <v>13</v>
      </c>
      <c r="E16" s="11" t="s">
        <v>683</v>
      </c>
      <c r="F16" s="9">
        <v>3</v>
      </c>
      <c r="G16" s="9">
        <v>17</v>
      </c>
      <c r="H16" s="9">
        <v>26.7</v>
      </c>
      <c r="I16" s="9">
        <v>15</v>
      </c>
      <c r="J16" s="9">
        <v>5</v>
      </c>
      <c r="K16" s="9">
        <v>0</v>
      </c>
      <c r="L16" s="9">
        <f t="shared" si="0"/>
        <v>63.7</v>
      </c>
      <c r="M16" s="9">
        <v>0</v>
      </c>
      <c r="N16" s="9">
        <v>0</v>
      </c>
      <c r="O16" s="9">
        <f t="shared" si="1"/>
        <v>63.7</v>
      </c>
      <c r="P16" s="10"/>
    </row>
    <row r="17" spans="1:16" s="13" customFormat="1" ht="39" x14ac:dyDescent="0.15">
      <c r="A17" s="9">
        <v>4</v>
      </c>
      <c r="B17" s="9">
        <v>2532273</v>
      </c>
      <c r="C17" s="10" t="s">
        <v>443</v>
      </c>
      <c r="D17" s="9" t="s">
        <v>13</v>
      </c>
      <c r="E17" s="11" t="s">
        <v>444</v>
      </c>
      <c r="F17" s="9">
        <v>4</v>
      </c>
      <c r="G17" s="9">
        <v>17</v>
      </c>
      <c r="H17" s="9">
        <v>28.2</v>
      </c>
      <c r="I17" s="9">
        <v>15</v>
      </c>
      <c r="J17" s="9">
        <v>0</v>
      </c>
      <c r="K17" s="9">
        <v>0</v>
      </c>
      <c r="L17" s="9">
        <f t="shared" si="0"/>
        <v>60.2</v>
      </c>
      <c r="M17" s="9">
        <v>0</v>
      </c>
      <c r="N17" s="9">
        <v>0</v>
      </c>
      <c r="O17" s="9">
        <f t="shared" si="1"/>
        <v>60.2</v>
      </c>
      <c r="P17" s="20" t="s">
        <v>803</v>
      </c>
    </row>
    <row r="18" spans="1:16" s="13" customFormat="1" ht="13.5" x14ac:dyDescent="0.2">
      <c r="A18" s="9">
        <v>5</v>
      </c>
      <c r="B18" s="9">
        <v>2532196</v>
      </c>
      <c r="C18" s="10" t="s">
        <v>424</v>
      </c>
      <c r="D18" s="9" t="s">
        <v>13</v>
      </c>
      <c r="E18" s="11" t="s">
        <v>425</v>
      </c>
      <c r="F18" s="9">
        <v>5</v>
      </c>
      <c r="G18" s="9">
        <v>17</v>
      </c>
      <c r="H18" s="9">
        <v>26.7</v>
      </c>
      <c r="I18" s="9">
        <v>15</v>
      </c>
      <c r="J18" s="9">
        <v>0</v>
      </c>
      <c r="K18" s="9">
        <v>0</v>
      </c>
      <c r="L18" s="9">
        <f t="shared" si="0"/>
        <v>58.7</v>
      </c>
      <c r="M18" s="9">
        <v>0</v>
      </c>
      <c r="N18" s="9">
        <v>0</v>
      </c>
      <c r="O18" s="9">
        <f t="shared" si="1"/>
        <v>58.7</v>
      </c>
      <c r="P18" s="20"/>
    </row>
    <row r="19" spans="1:16" s="13" customFormat="1" ht="13.5" x14ac:dyDescent="0.2">
      <c r="A19" s="9">
        <v>6</v>
      </c>
      <c r="B19" s="9">
        <v>2532279</v>
      </c>
      <c r="C19" s="10" t="s">
        <v>447</v>
      </c>
      <c r="D19" s="9" t="s">
        <v>13</v>
      </c>
      <c r="E19" s="11" t="s">
        <v>448</v>
      </c>
      <c r="F19" s="9">
        <v>6</v>
      </c>
      <c r="G19" s="9">
        <v>21</v>
      </c>
      <c r="H19" s="9">
        <v>21</v>
      </c>
      <c r="I19" s="9">
        <v>15</v>
      </c>
      <c r="J19" s="9">
        <v>0</v>
      </c>
      <c r="K19" s="9">
        <v>0</v>
      </c>
      <c r="L19" s="9">
        <f t="shared" si="0"/>
        <v>57</v>
      </c>
      <c r="M19" s="9">
        <v>0</v>
      </c>
      <c r="N19" s="9">
        <v>0</v>
      </c>
      <c r="O19" s="9">
        <f t="shared" si="1"/>
        <v>57</v>
      </c>
      <c r="P19" s="20"/>
    </row>
    <row r="20" spans="1:16" s="13" customFormat="1" ht="13.5" x14ac:dyDescent="0.2">
      <c r="A20" s="9">
        <v>7</v>
      </c>
      <c r="B20" s="9">
        <v>2530761</v>
      </c>
      <c r="C20" s="10" t="s">
        <v>78</v>
      </c>
      <c r="D20" s="9" t="s">
        <v>13</v>
      </c>
      <c r="E20" s="11" t="s">
        <v>79</v>
      </c>
      <c r="F20" s="9">
        <v>7</v>
      </c>
      <c r="G20" s="9">
        <v>12</v>
      </c>
      <c r="H20" s="9">
        <v>30</v>
      </c>
      <c r="I20" s="9">
        <v>15</v>
      </c>
      <c r="J20" s="9">
        <v>0</v>
      </c>
      <c r="K20" s="9">
        <v>0</v>
      </c>
      <c r="L20" s="9">
        <f t="shared" si="0"/>
        <v>57</v>
      </c>
      <c r="M20" s="9">
        <v>0</v>
      </c>
      <c r="N20" s="9">
        <v>0</v>
      </c>
      <c r="O20" s="9">
        <f t="shared" si="1"/>
        <v>57</v>
      </c>
      <c r="P20" s="20"/>
    </row>
    <row r="21" spans="1:16" s="13" customFormat="1" ht="13.5" x14ac:dyDescent="0.2">
      <c r="A21" s="9">
        <v>8</v>
      </c>
      <c r="B21" s="9">
        <v>2532515</v>
      </c>
      <c r="C21" s="10" t="s">
        <v>374</v>
      </c>
      <c r="D21" s="9" t="s">
        <v>13</v>
      </c>
      <c r="E21" s="11" t="s">
        <v>375</v>
      </c>
      <c r="F21" s="9">
        <v>8</v>
      </c>
      <c r="G21" s="9">
        <v>17</v>
      </c>
      <c r="H21" s="9">
        <v>19.8</v>
      </c>
      <c r="I21" s="9">
        <v>15</v>
      </c>
      <c r="J21" s="9">
        <v>0</v>
      </c>
      <c r="K21" s="9">
        <v>0</v>
      </c>
      <c r="L21" s="9">
        <f t="shared" si="0"/>
        <v>51.8</v>
      </c>
      <c r="M21" s="9">
        <v>0</v>
      </c>
      <c r="N21" s="9">
        <v>0</v>
      </c>
      <c r="O21" s="9">
        <f t="shared" si="1"/>
        <v>51.8</v>
      </c>
      <c r="P21" s="20"/>
    </row>
    <row r="22" spans="1:16" s="13" customFormat="1" ht="155.25" x14ac:dyDescent="0.2">
      <c r="A22" s="9">
        <v>9</v>
      </c>
      <c r="B22" s="9">
        <v>2531122</v>
      </c>
      <c r="C22" s="10" t="s">
        <v>224</v>
      </c>
      <c r="D22" s="9" t="s">
        <v>13</v>
      </c>
      <c r="E22" s="11" t="s">
        <v>225</v>
      </c>
      <c r="F22" s="9">
        <v>9</v>
      </c>
      <c r="G22" s="9">
        <v>12</v>
      </c>
      <c r="H22" s="9">
        <v>15</v>
      </c>
      <c r="I22" s="9">
        <v>15</v>
      </c>
      <c r="J22" s="9">
        <v>5</v>
      </c>
      <c r="K22" s="9">
        <v>0</v>
      </c>
      <c r="L22" s="9">
        <f t="shared" si="0"/>
        <v>47</v>
      </c>
      <c r="M22" s="9">
        <v>0</v>
      </c>
      <c r="N22" s="9">
        <v>0</v>
      </c>
      <c r="O22" s="9">
        <f t="shared" si="1"/>
        <v>47</v>
      </c>
      <c r="P22" s="20" t="s">
        <v>782</v>
      </c>
    </row>
    <row r="23" spans="1:16" s="13" customFormat="1" ht="13.5" x14ac:dyDescent="0.2">
      <c r="A23" s="9">
        <v>10</v>
      </c>
      <c r="B23" s="9">
        <v>2530769</v>
      </c>
      <c r="C23" s="10" t="s">
        <v>722</v>
      </c>
      <c r="D23" s="9" t="s">
        <v>13</v>
      </c>
      <c r="E23" s="11" t="s">
        <v>71</v>
      </c>
      <c r="F23" s="9">
        <v>10</v>
      </c>
      <c r="G23" s="9">
        <v>12</v>
      </c>
      <c r="H23" s="9">
        <v>19.8</v>
      </c>
      <c r="I23" s="9">
        <v>15</v>
      </c>
      <c r="J23" s="9">
        <v>0</v>
      </c>
      <c r="K23" s="9">
        <v>0</v>
      </c>
      <c r="L23" s="9">
        <f t="shared" si="0"/>
        <v>46.8</v>
      </c>
      <c r="M23" s="9">
        <v>0</v>
      </c>
      <c r="N23" s="9">
        <v>0</v>
      </c>
      <c r="O23" s="9">
        <f t="shared" si="1"/>
        <v>46.8</v>
      </c>
      <c r="P23" s="20"/>
    </row>
    <row r="24" spans="1:16" s="13" customFormat="1" ht="13.5" x14ac:dyDescent="0.2">
      <c r="A24" s="9">
        <v>11</v>
      </c>
      <c r="B24" s="9">
        <v>2531150</v>
      </c>
      <c r="C24" s="10" t="s">
        <v>216</v>
      </c>
      <c r="D24" s="9" t="s">
        <v>13</v>
      </c>
      <c r="E24" s="11" t="s">
        <v>217</v>
      </c>
      <c r="F24" s="9">
        <v>11</v>
      </c>
      <c r="G24" s="9">
        <v>13</v>
      </c>
      <c r="H24" s="9">
        <v>11.4</v>
      </c>
      <c r="I24" s="9">
        <v>15</v>
      </c>
      <c r="J24" s="9">
        <v>5</v>
      </c>
      <c r="K24" s="9">
        <v>0</v>
      </c>
      <c r="L24" s="9">
        <f t="shared" si="0"/>
        <v>44.4</v>
      </c>
      <c r="M24" s="9">
        <v>0</v>
      </c>
      <c r="N24" s="9">
        <v>0</v>
      </c>
      <c r="O24" s="9">
        <f t="shared" si="1"/>
        <v>44.4</v>
      </c>
      <c r="P24" s="20"/>
    </row>
    <row r="25" spans="1:16" s="13" customFormat="1" ht="13.5" x14ac:dyDescent="0.2">
      <c r="A25" s="9">
        <v>12</v>
      </c>
      <c r="B25" s="9">
        <v>2532435</v>
      </c>
      <c r="C25" s="10" t="s">
        <v>734</v>
      </c>
      <c r="D25" s="9" t="s">
        <v>13</v>
      </c>
      <c r="E25" s="11" t="s">
        <v>349</v>
      </c>
      <c r="F25" s="9">
        <v>12</v>
      </c>
      <c r="G25" s="9">
        <v>21</v>
      </c>
      <c r="H25" s="9">
        <v>7.2</v>
      </c>
      <c r="I25" s="9">
        <v>15</v>
      </c>
      <c r="J25" s="9">
        <v>0</v>
      </c>
      <c r="K25" s="9">
        <v>0</v>
      </c>
      <c r="L25" s="9">
        <f t="shared" si="0"/>
        <v>43.2</v>
      </c>
      <c r="M25" s="9">
        <v>0</v>
      </c>
      <c r="N25" s="9">
        <v>0</v>
      </c>
      <c r="O25" s="9">
        <f t="shared" si="1"/>
        <v>43.2</v>
      </c>
      <c r="P25" s="20"/>
    </row>
    <row r="26" spans="1:16" s="13" customFormat="1" ht="13.5" x14ac:dyDescent="0.2">
      <c r="A26" s="9">
        <v>13</v>
      </c>
      <c r="B26" s="9">
        <v>2530885</v>
      </c>
      <c r="C26" s="10" t="s">
        <v>108</v>
      </c>
      <c r="D26" s="9" t="s">
        <v>13</v>
      </c>
      <c r="E26" s="11" t="s">
        <v>109</v>
      </c>
      <c r="F26" s="9">
        <v>13</v>
      </c>
      <c r="G26" s="9">
        <v>13</v>
      </c>
      <c r="H26" s="9">
        <v>7.8</v>
      </c>
      <c r="I26" s="9">
        <v>15</v>
      </c>
      <c r="J26" s="9">
        <v>0</v>
      </c>
      <c r="K26" s="9">
        <v>0</v>
      </c>
      <c r="L26" s="9">
        <f t="shared" si="0"/>
        <v>35.799999999999997</v>
      </c>
      <c r="M26" s="9">
        <f>L26*15/100</f>
        <v>5.37</v>
      </c>
      <c r="N26" s="9">
        <v>0</v>
      </c>
      <c r="O26" s="9">
        <f t="shared" si="1"/>
        <v>41.169999999999995</v>
      </c>
      <c r="P26" s="20"/>
    </row>
    <row r="27" spans="1:16" s="13" customFormat="1" ht="13.5" x14ac:dyDescent="0.2">
      <c r="A27" s="9">
        <v>14</v>
      </c>
      <c r="B27" s="9">
        <v>2531453</v>
      </c>
      <c r="C27" s="10" t="s">
        <v>292</v>
      </c>
      <c r="D27" s="9" t="s">
        <v>13</v>
      </c>
      <c r="E27" s="11" t="s">
        <v>293</v>
      </c>
      <c r="F27" s="9">
        <v>14</v>
      </c>
      <c r="G27" s="9">
        <v>16</v>
      </c>
      <c r="H27" s="9">
        <v>5.0999999999999996</v>
      </c>
      <c r="I27" s="9">
        <v>15</v>
      </c>
      <c r="J27" s="9">
        <v>5</v>
      </c>
      <c r="K27" s="9">
        <v>0</v>
      </c>
      <c r="L27" s="9">
        <f t="shared" si="0"/>
        <v>41.1</v>
      </c>
      <c r="M27" s="9">
        <v>0</v>
      </c>
      <c r="N27" s="9">
        <v>0</v>
      </c>
      <c r="O27" s="9">
        <f t="shared" si="1"/>
        <v>41.1</v>
      </c>
      <c r="P27" s="20"/>
    </row>
    <row r="28" spans="1:16" s="13" customFormat="1" ht="13.5" x14ac:dyDescent="0.2">
      <c r="A28" s="9">
        <v>15</v>
      </c>
      <c r="B28" s="9">
        <v>2531365</v>
      </c>
      <c r="C28" s="10" t="s">
        <v>194</v>
      </c>
      <c r="D28" s="9" t="s">
        <v>13</v>
      </c>
      <c r="E28" s="11" t="s">
        <v>195</v>
      </c>
      <c r="F28" s="9">
        <v>15</v>
      </c>
      <c r="G28" s="9">
        <v>16</v>
      </c>
      <c r="H28" s="9">
        <v>9</v>
      </c>
      <c r="I28" s="9">
        <v>15</v>
      </c>
      <c r="J28" s="9">
        <v>0</v>
      </c>
      <c r="K28" s="9">
        <v>0</v>
      </c>
      <c r="L28" s="9">
        <f t="shared" si="0"/>
        <v>40</v>
      </c>
      <c r="M28" s="9">
        <v>0</v>
      </c>
      <c r="N28" s="9">
        <v>0</v>
      </c>
      <c r="O28" s="9">
        <f t="shared" si="1"/>
        <v>40</v>
      </c>
      <c r="P28" s="20"/>
    </row>
    <row r="29" spans="1:16" s="13" customFormat="1" ht="13.5" x14ac:dyDescent="0.2">
      <c r="A29" s="9">
        <v>16</v>
      </c>
      <c r="B29" s="9">
        <v>2533140</v>
      </c>
      <c r="C29" s="10" t="s">
        <v>762</v>
      </c>
      <c r="D29" s="9" t="s">
        <v>13</v>
      </c>
      <c r="E29" s="11" t="s">
        <v>490</v>
      </c>
      <c r="F29" s="9">
        <v>16</v>
      </c>
      <c r="G29" s="9">
        <v>16</v>
      </c>
      <c r="H29" s="9">
        <v>3</v>
      </c>
      <c r="I29" s="9">
        <v>15</v>
      </c>
      <c r="J29" s="9">
        <v>5</v>
      </c>
      <c r="K29" s="9">
        <v>0</v>
      </c>
      <c r="L29" s="9">
        <f t="shared" si="0"/>
        <v>39</v>
      </c>
      <c r="M29" s="9">
        <v>0</v>
      </c>
      <c r="N29" s="9">
        <v>0</v>
      </c>
      <c r="O29" s="9">
        <f t="shared" si="1"/>
        <v>39</v>
      </c>
      <c r="P29" s="20"/>
    </row>
    <row r="30" spans="1:16" s="13" customFormat="1" ht="13.5" x14ac:dyDescent="0.2">
      <c r="A30" s="9">
        <v>17</v>
      </c>
      <c r="B30" s="9">
        <v>2531680</v>
      </c>
      <c r="C30" s="10" t="s">
        <v>329</v>
      </c>
      <c r="D30" s="9" t="s">
        <v>13</v>
      </c>
      <c r="E30" s="11" t="s">
        <v>330</v>
      </c>
      <c r="F30" s="9">
        <v>17</v>
      </c>
      <c r="G30" s="9">
        <v>13</v>
      </c>
      <c r="H30" s="9">
        <v>11</v>
      </c>
      <c r="I30" s="9">
        <v>15</v>
      </c>
      <c r="J30" s="9">
        <v>0</v>
      </c>
      <c r="K30" s="9">
        <v>0</v>
      </c>
      <c r="L30" s="9">
        <f t="shared" si="0"/>
        <v>39</v>
      </c>
      <c r="M30" s="9">
        <v>0</v>
      </c>
      <c r="N30" s="9">
        <v>0</v>
      </c>
      <c r="O30" s="9">
        <f t="shared" si="1"/>
        <v>39</v>
      </c>
      <c r="P30" s="20"/>
    </row>
    <row r="31" spans="1:16" s="13" customFormat="1" ht="51" x14ac:dyDescent="0.15">
      <c r="A31" s="9">
        <v>18</v>
      </c>
      <c r="B31" s="9">
        <v>2530160</v>
      </c>
      <c r="C31" s="10" t="s">
        <v>183</v>
      </c>
      <c r="D31" s="9" t="s">
        <v>13</v>
      </c>
      <c r="E31" s="11" t="s">
        <v>184</v>
      </c>
      <c r="F31" s="9">
        <v>18</v>
      </c>
      <c r="G31" s="9">
        <v>17</v>
      </c>
      <c r="H31" s="9">
        <v>2.7</v>
      </c>
      <c r="I31" s="9">
        <v>15</v>
      </c>
      <c r="J31" s="9">
        <v>2.5</v>
      </c>
      <c r="K31" s="9">
        <v>0</v>
      </c>
      <c r="L31" s="9">
        <f t="shared" si="0"/>
        <v>37.200000000000003</v>
      </c>
      <c r="M31" s="9">
        <v>0</v>
      </c>
      <c r="N31" s="9">
        <v>0</v>
      </c>
      <c r="O31" s="9">
        <f t="shared" si="1"/>
        <v>37.200000000000003</v>
      </c>
      <c r="P31" s="20" t="s">
        <v>783</v>
      </c>
    </row>
    <row r="32" spans="1:16" s="13" customFormat="1" ht="13.5" x14ac:dyDescent="0.2">
      <c r="A32" s="9">
        <v>19</v>
      </c>
      <c r="B32" s="9">
        <v>2532252</v>
      </c>
      <c r="C32" s="10" t="s">
        <v>433</v>
      </c>
      <c r="D32" s="9" t="s">
        <v>13</v>
      </c>
      <c r="E32" s="11" t="s">
        <v>434</v>
      </c>
      <c r="F32" s="9">
        <v>19</v>
      </c>
      <c r="G32" s="9">
        <v>16</v>
      </c>
      <c r="H32" s="9">
        <v>5.4</v>
      </c>
      <c r="I32" s="9">
        <v>15</v>
      </c>
      <c r="J32" s="9">
        <v>0</v>
      </c>
      <c r="K32" s="9">
        <v>0</v>
      </c>
      <c r="L32" s="9">
        <f t="shared" si="0"/>
        <v>36.4</v>
      </c>
      <c r="M32" s="9">
        <v>0</v>
      </c>
      <c r="N32" s="9">
        <v>0</v>
      </c>
      <c r="O32" s="9">
        <f t="shared" si="1"/>
        <v>36.4</v>
      </c>
      <c r="P32" s="20"/>
    </row>
    <row r="33" spans="1:16" s="13" customFormat="1" ht="51" x14ac:dyDescent="0.15">
      <c r="A33" s="9">
        <v>20</v>
      </c>
      <c r="B33" s="15">
        <v>2531672</v>
      </c>
      <c r="C33" s="29" t="s">
        <v>327</v>
      </c>
      <c r="D33" s="15" t="s">
        <v>13</v>
      </c>
      <c r="E33" s="30" t="s">
        <v>328</v>
      </c>
      <c r="F33" s="9">
        <v>20</v>
      </c>
      <c r="G33" s="15">
        <v>17</v>
      </c>
      <c r="H33" s="15">
        <v>5.4</v>
      </c>
      <c r="I33" s="15">
        <v>9</v>
      </c>
      <c r="J33" s="15">
        <v>0</v>
      </c>
      <c r="K33" s="15">
        <v>0</v>
      </c>
      <c r="L33" s="15">
        <f t="shared" si="0"/>
        <v>31.4</v>
      </c>
      <c r="M33" s="15">
        <v>4.7</v>
      </c>
      <c r="N33" s="15">
        <v>0</v>
      </c>
      <c r="O33" s="15">
        <f t="shared" si="1"/>
        <v>36.1</v>
      </c>
      <c r="P33" s="20" t="s">
        <v>799</v>
      </c>
    </row>
    <row r="34" spans="1:16" s="13" customFormat="1" ht="13.5" x14ac:dyDescent="0.2">
      <c r="A34" s="9">
        <v>21</v>
      </c>
      <c r="B34" s="9">
        <v>2534598</v>
      </c>
      <c r="C34" s="10" t="s">
        <v>614</v>
      </c>
      <c r="D34" s="9" t="s">
        <v>13</v>
      </c>
      <c r="E34" s="11" t="s">
        <v>615</v>
      </c>
      <c r="F34" s="9">
        <v>21</v>
      </c>
      <c r="G34" s="9">
        <v>4</v>
      </c>
      <c r="H34" s="9">
        <v>12</v>
      </c>
      <c r="I34" s="9">
        <v>15</v>
      </c>
      <c r="J34" s="9">
        <v>5</v>
      </c>
      <c r="K34" s="9">
        <v>0</v>
      </c>
      <c r="L34" s="9">
        <f t="shared" si="0"/>
        <v>36</v>
      </c>
      <c r="M34" s="9">
        <v>0</v>
      </c>
      <c r="N34" s="9">
        <v>0</v>
      </c>
      <c r="O34" s="9">
        <f t="shared" si="1"/>
        <v>36</v>
      </c>
      <c r="P34" s="20"/>
    </row>
    <row r="35" spans="1:16" s="13" customFormat="1" ht="13.5" x14ac:dyDescent="0.2">
      <c r="A35" s="9">
        <v>22</v>
      </c>
      <c r="B35" s="9">
        <v>2530917</v>
      </c>
      <c r="C35" s="10" t="s">
        <v>151</v>
      </c>
      <c r="D35" s="9" t="s">
        <v>13</v>
      </c>
      <c r="E35" s="11" t="s">
        <v>152</v>
      </c>
      <c r="F35" s="9">
        <v>22</v>
      </c>
      <c r="G35" s="9">
        <v>12</v>
      </c>
      <c r="H35" s="9">
        <v>6</v>
      </c>
      <c r="I35" s="9">
        <v>15</v>
      </c>
      <c r="J35" s="9">
        <v>0</v>
      </c>
      <c r="K35" s="9">
        <v>0</v>
      </c>
      <c r="L35" s="9">
        <f t="shared" si="0"/>
        <v>33</v>
      </c>
      <c r="M35" s="9">
        <v>0</v>
      </c>
      <c r="N35" s="9">
        <v>0</v>
      </c>
      <c r="O35" s="9">
        <f t="shared" si="1"/>
        <v>33</v>
      </c>
      <c r="P35" s="20"/>
    </row>
    <row r="36" spans="1:16" s="13" customFormat="1" ht="13.5" x14ac:dyDescent="0.2">
      <c r="A36" s="9">
        <v>23</v>
      </c>
      <c r="B36" s="9">
        <v>2534502</v>
      </c>
      <c r="C36" s="10" t="s">
        <v>564</v>
      </c>
      <c r="D36" s="9" t="s">
        <v>13</v>
      </c>
      <c r="E36" s="11" t="s">
        <v>565</v>
      </c>
      <c r="F36" s="9">
        <v>23</v>
      </c>
      <c r="G36" s="9">
        <v>21</v>
      </c>
      <c r="H36" s="9">
        <v>8.6999999999999993</v>
      </c>
      <c r="I36" s="9">
        <v>3</v>
      </c>
      <c r="J36" s="9">
        <v>0</v>
      </c>
      <c r="K36" s="9">
        <v>0</v>
      </c>
      <c r="L36" s="9">
        <f t="shared" si="0"/>
        <v>32.700000000000003</v>
      </c>
      <c r="M36" s="9">
        <v>0</v>
      </c>
      <c r="N36" s="9">
        <v>0</v>
      </c>
      <c r="O36" s="9">
        <f t="shared" si="1"/>
        <v>32.700000000000003</v>
      </c>
      <c r="P36" s="20"/>
    </row>
    <row r="37" spans="1:16" s="13" customFormat="1" ht="13.5" x14ac:dyDescent="0.2">
      <c r="A37" s="9">
        <v>24</v>
      </c>
      <c r="B37" s="9">
        <v>2533189</v>
      </c>
      <c r="C37" s="10" t="s">
        <v>506</v>
      </c>
      <c r="D37" s="9" t="s">
        <v>13</v>
      </c>
      <c r="E37" s="11" t="s">
        <v>507</v>
      </c>
      <c r="F37" s="9">
        <v>24</v>
      </c>
      <c r="G37" s="9">
        <v>13</v>
      </c>
      <c r="H37" s="9">
        <v>10.199999999999999</v>
      </c>
      <c r="I37" s="9">
        <v>9</v>
      </c>
      <c r="J37" s="9">
        <v>0</v>
      </c>
      <c r="K37" s="9">
        <v>0</v>
      </c>
      <c r="L37" s="9">
        <f t="shared" si="0"/>
        <v>32.200000000000003</v>
      </c>
      <c r="M37" s="9">
        <v>0</v>
      </c>
      <c r="N37" s="9">
        <v>0</v>
      </c>
      <c r="O37" s="9">
        <f t="shared" si="1"/>
        <v>32.200000000000003</v>
      </c>
      <c r="P37" s="20"/>
    </row>
    <row r="38" spans="1:16" s="13" customFormat="1" ht="67.5" customHeight="1" x14ac:dyDescent="0.15">
      <c r="A38" s="9">
        <v>25</v>
      </c>
      <c r="B38" s="9">
        <v>2532091</v>
      </c>
      <c r="C38" s="10" t="s">
        <v>418</v>
      </c>
      <c r="D38" s="9" t="s">
        <v>13</v>
      </c>
      <c r="E38" s="11" t="s">
        <v>419</v>
      </c>
      <c r="F38" s="9">
        <v>25</v>
      </c>
      <c r="G38" s="9">
        <v>12</v>
      </c>
      <c r="H38" s="9">
        <v>3</v>
      </c>
      <c r="I38" s="9">
        <v>12</v>
      </c>
      <c r="J38" s="9">
        <v>5</v>
      </c>
      <c r="K38" s="9">
        <v>0</v>
      </c>
      <c r="L38" s="9">
        <f t="shared" si="0"/>
        <v>32</v>
      </c>
      <c r="M38" s="9">
        <v>0</v>
      </c>
      <c r="N38" s="9">
        <v>0</v>
      </c>
      <c r="O38" s="9">
        <f t="shared" si="1"/>
        <v>32</v>
      </c>
      <c r="P38" s="20" t="s">
        <v>806</v>
      </c>
    </row>
    <row r="39" spans="1:16" s="32" customFormat="1" ht="13.5" x14ac:dyDescent="0.2">
      <c r="A39" s="9">
        <v>26</v>
      </c>
      <c r="B39" s="9">
        <v>2530152</v>
      </c>
      <c r="C39" s="10" t="s">
        <v>729</v>
      </c>
      <c r="D39" s="9" t="s">
        <v>13</v>
      </c>
      <c r="E39" s="11" t="s">
        <v>185</v>
      </c>
      <c r="F39" s="9">
        <v>26</v>
      </c>
      <c r="G39" s="9">
        <v>13</v>
      </c>
      <c r="H39" s="9">
        <v>3.6</v>
      </c>
      <c r="I39" s="9">
        <v>15</v>
      </c>
      <c r="J39" s="9">
        <v>0</v>
      </c>
      <c r="K39" s="9">
        <v>0</v>
      </c>
      <c r="L39" s="9">
        <f t="shared" si="0"/>
        <v>31.6</v>
      </c>
      <c r="M39" s="9">
        <v>0</v>
      </c>
      <c r="N39" s="9">
        <v>0</v>
      </c>
      <c r="O39" s="9">
        <f t="shared" si="1"/>
        <v>31.6</v>
      </c>
      <c r="P39" s="20"/>
    </row>
    <row r="40" spans="1:16" s="13" customFormat="1" ht="13.5" x14ac:dyDescent="0.2">
      <c r="A40" s="9">
        <v>27</v>
      </c>
      <c r="B40" s="9">
        <v>2530977</v>
      </c>
      <c r="C40" s="10" t="s">
        <v>155</v>
      </c>
      <c r="D40" s="9" t="s">
        <v>13</v>
      </c>
      <c r="E40" s="11" t="s">
        <v>156</v>
      </c>
      <c r="F40" s="9">
        <v>27</v>
      </c>
      <c r="G40" s="9">
        <v>13</v>
      </c>
      <c r="H40" s="9">
        <v>3.3</v>
      </c>
      <c r="I40" s="9">
        <v>15</v>
      </c>
      <c r="J40" s="9">
        <v>0</v>
      </c>
      <c r="K40" s="9">
        <v>0</v>
      </c>
      <c r="L40" s="9">
        <f t="shared" si="0"/>
        <v>31.3</v>
      </c>
      <c r="M40" s="9">
        <v>0</v>
      </c>
      <c r="N40" s="9">
        <v>0</v>
      </c>
      <c r="O40" s="9">
        <f t="shared" si="1"/>
        <v>31.3</v>
      </c>
      <c r="P40" s="20"/>
    </row>
    <row r="41" spans="1:16" s="13" customFormat="1" ht="13.5" x14ac:dyDescent="0.2">
      <c r="A41" s="9">
        <v>28</v>
      </c>
      <c r="B41" s="9">
        <v>2530150</v>
      </c>
      <c r="C41" s="10" t="s">
        <v>186</v>
      </c>
      <c r="D41" s="9" t="s">
        <v>13</v>
      </c>
      <c r="E41" s="11" t="s">
        <v>187</v>
      </c>
      <c r="F41" s="9">
        <v>28</v>
      </c>
      <c r="G41" s="9">
        <v>0</v>
      </c>
      <c r="H41" s="9">
        <v>9.9</v>
      </c>
      <c r="I41" s="9">
        <v>15</v>
      </c>
      <c r="J41" s="9">
        <v>5</v>
      </c>
      <c r="K41" s="9">
        <v>0</v>
      </c>
      <c r="L41" s="9">
        <f t="shared" si="0"/>
        <v>29.9</v>
      </c>
      <c r="M41" s="9">
        <v>0</v>
      </c>
      <c r="N41" s="9">
        <v>0</v>
      </c>
      <c r="O41" s="9">
        <f t="shared" si="1"/>
        <v>29.9</v>
      </c>
      <c r="P41" s="20"/>
    </row>
    <row r="42" spans="1:16" s="13" customFormat="1" ht="26.25" x14ac:dyDescent="0.15">
      <c r="A42" s="9">
        <v>29</v>
      </c>
      <c r="B42" s="9">
        <v>2531126</v>
      </c>
      <c r="C42" s="10" t="s">
        <v>222</v>
      </c>
      <c r="D42" s="9" t="s">
        <v>13</v>
      </c>
      <c r="E42" s="11" t="s">
        <v>223</v>
      </c>
      <c r="F42" s="9">
        <v>29</v>
      </c>
      <c r="G42" s="9">
        <v>3</v>
      </c>
      <c r="H42" s="9">
        <v>6.6</v>
      </c>
      <c r="I42" s="9">
        <v>15</v>
      </c>
      <c r="J42" s="9">
        <v>5</v>
      </c>
      <c r="K42" s="9">
        <v>0</v>
      </c>
      <c r="L42" s="9">
        <f t="shared" si="0"/>
        <v>29.6</v>
      </c>
      <c r="M42" s="9">
        <v>0</v>
      </c>
      <c r="N42" s="9">
        <v>0</v>
      </c>
      <c r="O42" s="9">
        <f t="shared" si="1"/>
        <v>29.6</v>
      </c>
      <c r="P42" s="20" t="s">
        <v>780</v>
      </c>
    </row>
    <row r="43" spans="1:16" s="13" customFormat="1" ht="13.5" x14ac:dyDescent="0.2">
      <c r="A43" s="9">
        <v>30</v>
      </c>
      <c r="B43" s="9">
        <v>2533899</v>
      </c>
      <c r="C43" s="10" t="s">
        <v>661</v>
      </c>
      <c r="D43" s="9" t="s">
        <v>13</v>
      </c>
      <c r="E43" s="11" t="s">
        <v>662</v>
      </c>
      <c r="F43" s="9">
        <v>30</v>
      </c>
      <c r="G43" s="9">
        <v>17</v>
      </c>
      <c r="H43" s="9">
        <v>0</v>
      </c>
      <c r="I43" s="9">
        <v>12</v>
      </c>
      <c r="J43" s="9">
        <v>0</v>
      </c>
      <c r="K43" s="9">
        <v>0</v>
      </c>
      <c r="L43" s="9">
        <f t="shared" si="0"/>
        <v>29</v>
      </c>
      <c r="M43" s="9">
        <v>0</v>
      </c>
      <c r="N43" s="9">
        <v>0</v>
      </c>
      <c r="O43" s="9">
        <f t="shared" si="1"/>
        <v>29</v>
      </c>
      <c r="P43" s="20"/>
    </row>
    <row r="44" spans="1:16" s="13" customFormat="1" ht="51" x14ac:dyDescent="0.15">
      <c r="A44" s="9">
        <v>31</v>
      </c>
      <c r="B44" s="9">
        <v>2530622</v>
      </c>
      <c r="C44" s="10" t="s">
        <v>52</v>
      </c>
      <c r="D44" s="9" t="s">
        <v>13</v>
      </c>
      <c r="E44" s="11" t="s">
        <v>53</v>
      </c>
      <c r="F44" s="9">
        <v>31</v>
      </c>
      <c r="G44" s="9">
        <v>21</v>
      </c>
      <c r="H44" s="9">
        <v>0.9</v>
      </c>
      <c r="I44" s="9">
        <v>6</v>
      </c>
      <c r="J44" s="9">
        <v>0.5</v>
      </c>
      <c r="K44" s="9">
        <v>0</v>
      </c>
      <c r="L44" s="9">
        <v>28.4</v>
      </c>
      <c r="M44" s="9">
        <v>0</v>
      </c>
      <c r="N44" s="9">
        <v>0</v>
      </c>
      <c r="O44" s="9">
        <f t="shared" si="1"/>
        <v>28.4</v>
      </c>
      <c r="P44" s="20" t="s">
        <v>795</v>
      </c>
    </row>
    <row r="45" spans="1:16" s="13" customFormat="1" ht="13.5" x14ac:dyDescent="0.2">
      <c r="A45" s="9">
        <v>32</v>
      </c>
      <c r="B45" s="9">
        <v>2531059</v>
      </c>
      <c r="C45" s="10" t="s">
        <v>169</v>
      </c>
      <c r="D45" s="9" t="s">
        <v>13</v>
      </c>
      <c r="E45" s="11" t="s">
        <v>170</v>
      </c>
      <c r="F45" s="9">
        <v>32</v>
      </c>
      <c r="G45" s="9">
        <v>13</v>
      </c>
      <c r="H45" s="9">
        <v>0</v>
      </c>
      <c r="I45" s="9">
        <v>15</v>
      </c>
      <c r="J45" s="9">
        <v>0</v>
      </c>
      <c r="K45" s="9">
        <v>0</v>
      </c>
      <c r="L45" s="9">
        <f t="shared" ref="L45:L76" si="2">SUM(G45:K45)</f>
        <v>28</v>
      </c>
      <c r="M45" s="9">
        <v>0</v>
      </c>
      <c r="N45" s="9">
        <v>0</v>
      </c>
      <c r="O45" s="9">
        <f t="shared" si="1"/>
        <v>28</v>
      </c>
      <c r="P45" s="20"/>
    </row>
    <row r="46" spans="1:16" s="13" customFormat="1" ht="13.5" x14ac:dyDescent="0.2">
      <c r="A46" s="9">
        <v>33</v>
      </c>
      <c r="B46" s="9">
        <v>2530714</v>
      </c>
      <c r="C46" s="10" t="s">
        <v>721</v>
      </c>
      <c r="D46" s="9" t="s">
        <v>13</v>
      </c>
      <c r="E46" s="11" t="s">
        <v>68</v>
      </c>
      <c r="F46" s="9">
        <v>33</v>
      </c>
      <c r="G46" s="9">
        <v>13</v>
      </c>
      <c r="H46" s="9">
        <v>0</v>
      </c>
      <c r="I46" s="9">
        <v>15</v>
      </c>
      <c r="J46" s="9">
        <v>0</v>
      </c>
      <c r="K46" s="9">
        <v>0</v>
      </c>
      <c r="L46" s="9">
        <f t="shared" si="2"/>
        <v>28</v>
      </c>
      <c r="M46" s="9">
        <v>0</v>
      </c>
      <c r="N46" s="9">
        <v>0</v>
      </c>
      <c r="O46" s="9">
        <f t="shared" ref="O46:O77" si="3">L46+M46+N46</f>
        <v>28</v>
      </c>
      <c r="P46" s="20"/>
    </row>
    <row r="47" spans="1:16" s="13" customFormat="1" ht="13.5" x14ac:dyDescent="0.2">
      <c r="A47" s="9">
        <v>34</v>
      </c>
      <c r="B47" s="9">
        <v>2530865</v>
      </c>
      <c r="C47" s="10" t="s">
        <v>725</v>
      </c>
      <c r="D47" s="9" t="s">
        <v>13</v>
      </c>
      <c r="E47" s="11" t="s">
        <v>103</v>
      </c>
      <c r="F47" s="9">
        <v>34</v>
      </c>
      <c r="G47" s="9">
        <v>12</v>
      </c>
      <c r="H47" s="9">
        <v>0</v>
      </c>
      <c r="I47" s="9">
        <v>15</v>
      </c>
      <c r="J47" s="9">
        <v>0</v>
      </c>
      <c r="K47" s="9">
        <v>0</v>
      </c>
      <c r="L47" s="9">
        <f t="shared" si="2"/>
        <v>27</v>
      </c>
      <c r="M47" s="9">
        <v>0</v>
      </c>
      <c r="N47" s="9">
        <v>0</v>
      </c>
      <c r="O47" s="9">
        <f t="shared" si="3"/>
        <v>27</v>
      </c>
      <c r="P47" s="20"/>
    </row>
    <row r="48" spans="1:16" s="13" customFormat="1" ht="51" x14ac:dyDescent="0.15">
      <c r="A48" s="9">
        <v>35</v>
      </c>
      <c r="B48" s="9">
        <v>2533212</v>
      </c>
      <c r="C48" s="10" t="s">
        <v>514</v>
      </c>
      <c r="D48" s="9" t="s">
        <v>13</v>
      </c>
      <c r="E48" s="11" t="s">
        <v>515</v>
      </c>
      <c r="F48" s="9">
        <v>35</v>
      </c>
      <c r="G48" s="9">
        <v>3</v>
      </c>
      <c r="H48" s="9">
        <v>8.1</v>
      </c>
      <c r="I48" s="9">
        <v>15</v>
      </c>
      <c r="J48" s="9">
        <v>0</v>
      </c>
      <c r="K48" s="9">
        <v>0</v>
      </c>
      <c r="L48" s="9">
        <f t="shared" si="2"/>
        <v>26.1</v>
      </c>
      <c r="M48" s="9">
        <v>0</v>
      </c>
      <c r="N48" s="9">
        <v>0</v>
      </c>
      <c r="O48" s="9">
        <f t="shared" si="3"/>
        <v>26.1</v>
      </c>
      <c r="P48" s="20" t="s">
        <v>800</v>
      </c>
    </row>
    <row r="49" spans="1:16" s="13" customFormat="1" ht="13.5" x14ac:dyDescent="0.2">
      <c r="A49" s="9">
        <v>36</v>
      </c>
      <c r="B49" s="9">
        <v>2530810</v>
      </c>
      <c r="C49" s="10" t="s">
        <v>86</v>
      </c>
      <c r="D49" s="9" t="s">
        <v>13</v>
      </c>
      <c r="E49" s="11" t="s">
        <v>87</v>
      </c>
      <c r="F49" s="9">
        <v>36</v>
      </c>
      <c r="G49" s="9">
        <v>13</v>
      </c>
      <c r="H49" s="9">
        <v>0</v>
      </c>
      <c r="I49" s="9">
        <v>12</v>
      </c>
      <c r="J49" s="9">
        <v>0</v>
      </c>
      <c r="K49" s="9">
        <v>0</v>
      </c>
      <c r="L49" s="9">
        <f t="shared" si="2"/>
        <v>25</v>
      </c>
      <c r="M49" s="9">
        <v>0</v>
      </c>
      <c r="N49" s="9">
        <v>0</v>
      </c>
      <c r="O49" s="9">
        <f t="shared" si="3"/>
        <v>25</v>
      </c>
      <c r="P49" s="20"/>
    </row>
    <row r="50" spans="1:16" s="13" customFormat="1" ht="13.5" x14ac:dyDescent="0.2">
      <c r="A50" s="9">
        <v>37</v>
      </c>
      <c r="B50" s="9">
        <v>2534070</v>
      </c>
      <c r="C50" s="10" t="s">
        <v>710</v>
      </c>
      <c r="D50" s="9" t="s">
        <v>13</v>
      </c>
      <c r="E50" s="11" t="s">
        <v>680</v>
      </c>
      <c r="F50" s="9">
        <v>37</v>
      </c>
      <c r="G50" s="9">
        <v>12</v>
      </c>
      <c r="H50" s="9">
        <v>9</v>
      </c>
      <c r="I50" s="9">
        <v>3</v>
      </c>
      <c r="J50" s="9">
        <v>0</v>
      </c>
      <c r="K50" s="9">
        <v>0</v>
      </c>
      <c r="L50" s="9">
        <f t="shared" si="2"/>
        <v>24</v>
      </c>
      <c r="M50" s="9">
        <v>0</v>
      </c>
      <c r="N50" s="9">
        <v>0</v>
      </c>
      <c r="O50" s="9">
        <f t="shared" si="3"/>
        <v>24</v>
      </c>
      <c r="P50" s="20"/>
    </row>
    <row r="51" spans="1:16" s="13" customFormat="1" ht="13.5" x14ac:dyDescent="0.2">
      <c r="A51" s="9">
        <v>38</v>
      </c>
      <c r="B51" s="9">
        <v>2530491</v>
      </c>
      <c r="C51" s="10" t="s">
        <v>23</v>
      </c>
      <c r="D51" s="9" t="s">
        <v>13</v>
      </c>
      <c r="E51" s="11" t="s">
        <v>24</v>
      </c>
      <c r="F51" s="9">
        <v>38</v>
      </c>
      <c r="G51" s="9">
        <v>12</v>
      </c>
      <c r="H51" s="9">
        <v>0</v>
      </c>
      <c r="I51" s="9">
        <v>12</v>
      </c>
      <c r="J51" s="9">
        <v>0</v>
      </c>
      <c r="K51" s="9">
        <v>0</v>
      </c>
      <c r="L51" s="9">
        <f t="shared" si="2"/>
        <v>24</v>
      </c>
      <c r="M51" s="9">
        <v>0</v>
      </c>
      <c r="N51" s="9">
        <v>0</v>
      </c>
      <c r="O51" s="9">
        <f t="shared" si="3"/>
        <v>24</v>
      </c>
      <c r="P51" s="20"/>
    </row>
    <row r="52" spans="1:16" s="13" customFormat="1" ht="33.75" customHeight="1" x14ac:dyDescent="0.15">
      <c r="A52" s="9">
        <v>39</v>
      </c>
      <c r="B52" s="9">
        <v>2530616</v>
      </c>
      <c r="C52" s="10" t="s">
        <v>58</v>
      </c>
      <c r="D52" s="9" t="s">
        <v>13</v>
      </c>
      <c r="E52" s="11" t="s">
        <v>59</v>
      </c>
      <c r="F52" s="9">
        <v>39</v>
      </c>
      <c r="G52" s="15">
        <v>17</v>
      </c>
      <c r="H52" s="15">
        <v>0</v>
      </c>
      <c r="I52" s="15">
        <v>6</v>
      </c>
      <c r="J52" s="15">
        <v>0</v>
      </c>
      <c r="K52" s="15">
        <v>0</v>
      </c>
      <c r="L52" s="15">
        <f t="shared" si="2"/>
        <v>23</v>
      </c>
      <c r="M52" s="15">
        <v>0</v>
      </c>
      <c r="N52" s="15">
        <v>0</v>
      </c>
      <c r="O52" s="15">
        <f t="shared" si="3"/>
        <v>23</v>
      </c>
      <c r="P52" s="20" t="s">
        <v>802</v>
      </c>
    </row>
    <row r="53" spans="1:16" s="13" customFormat="1" ht="13.5" x14ac:dyDescent="0.2">
      <c r="A53" s="9">
        <v>40</v>
      </c>
      <c r="B53" s="9">
        <v>2531701</v>
      </c>
      <c r="C53" s="10" t="s">
        <v>333</v>
      </c>
      <c r="D53" s="9" t="s">
        <v>13</v>
      </c>
      <c r="E53" s="11" t="s">
        <v>334</v>
      </c>
      <c r="F53" s="9">
        <v>40</v>
      </c>
      <c r="G53" s="9">
        <v>4</v>
      </c>
      <c r="H53" s="9">
        <v>3.9</v>
      </c>
      <c r="I53" s="9">
        <v>15</v>
      </c>
      <c r="J53" s="9">
        <v>0</v>
      </c>
      <c r="K53" s="9">
        <v>0</v>
      </c>
      <c r="L53" s="9">
        <f t="shared" si="2"/>
        <v>22.9</v>
      </c>
      <c r="M53" s="9">
        <v>0</v>
      </c>
      <c r="N53" s="9">
        <v>0</v>
      </c>
      <c r="O53" s="9">
        <f t="shared" si="3"/>
        <v>22.9</v>
      </c>
      <c r="P53" s="20"/>
    </row>
    <row r="54" spans="1:16" s="13" customFormat="1" ht="13.5" x14ac:dyDescent="0.2">
      <c r="A54" s="9">
        <v>41</v>
      </c>
      <c r="B54" s="9">
        <v>2531167</v>
      </c>
      <c r="C54" s="10" t="s">
        <v>207</v>
      </c>
      <c r="D54" s="9" t="s">
        <v>13</v>
      </c>
      <c r="E54" s="11" t="s">
        <v>208</v>
      </c>
      <c r="F54" s="9">
        <v>41</v>
      </c>
      <c r="G54" s="9">
        <v>12</v>
      </c>
      <c r="H54" s="9">
        <v>9</v>
      </c>
      <c r="I54" s="9">
        <v>0</v>
      </c>
      <c r="J54" s="9">
        <v>0</v>
      </c>
      <c r="K54" s="9">
        <v>0</v>
      </c>
      <c r="L54" s="9">
        <f t="shared" si="2"/>
        <v>21</v>
      </c>
      <c r="M54" s="9">
        <v>0</v>
      </c>
      <c r="N54" s="9">
        <v>0</v>
      </c>
      <c r="O54" s="9">
        <f t="shared" si="3"/>
        <v>21</v>
      </c>
      <c r="P54" s="20"/>
    </row>
    <row r="55" spans="1:16" s="13" customFormat="1" ht="13.5" x14ac:dyDescent="0.2">
      <c r="A55" s="9">
        <v>42</v>
      </c>
      <c r="B55" s="9">
        <v>2534190</v>
      </c>
      <c r="C55" s="10" t="s">
        <v>709</v>
      </c>
      <c r="D55" s="9" t="s">
        <v>13</v>
      </c>
      <c r="E55" s="11" t="s">
        <v>681</v>
      </c>
      <c r="F55" s="9">
        <v>42</v>
      </c>
      <c r="G55" s="9">
        <v>6</v>
      </c>
      <c r="H55" s="9">
        <v>0</v>
      </c>
      <c r="I55" s="9">
        <v>15</v>
      </c>
      <c r="J55" s="9">
        <v>0</v>
      </c>
      <c r="K55" s="9">
        <v>0</v>
      </c>
      <c r="L55" s="9">
        <f t="shared" si="2"/>
        <v>21</v>
      </c>
      <c r="M55" s="9">
        <v>0</v>
      </c>
      <c r="N55" s="9">
        <v>0</v>
      </c>
      <c r="O55" s="9">
        <f t="shared" si="3"/>
        <v>21</v>
      </c>
      <c r="P55" s="20"/>
    </row>
    <row r="56" spans="1:16" s="13" customFormat="1" ht="13.5" x14ac:dyDescent="0.2">
      <c r="A56" s="9">
        <v>43</v>
      </c>
      <c r="B56" s="9">
        <v>2534184</v>
      </c>
      <c r="C56" s="10" t="s">
        <v>708</v>
      </c>
      <c r="D56" s="9" t="s">
        <v>13</v>
      </c>
      <c r="E56" s="11" t="s">
        <v>682</v>
      </c>
      <c r="F56" s="9">
        <v>43</v>
      </c>
      <c r="G56" s="9">
        <v>6</v>
      </c>
      <c r="H56" s="9">
        <v>0</v>
      </c>
      <c r="I56" s="9">
        <v>15</v>
      </c>
      <c r="J56" s="9">
        <v>0</v>
      </c>
      <c r="K56" s="9">
        <v>0</v>
      </c>
      <c r="L56" s="9">
        <f t="shared" si="2"/>
        <v>21</v>
      </c>
      <c r="M56" s="9">
        <v>0</v>
      </c>
      <c r="N56" s="9">
        <v>0</v>
      </c>
      <c r="O56" s="9">
        <f t="shared" si="3"/>
        <v>21</v>
      </c>
      <c r="P56" s="20"/>
    </row>
    <row r="57" spans="1:16" s="13" customFormat="1" ht="13.5" x14ac:dyDescent="0.2">
      <c r="A57" s="9">
        <v>44</v>
      </c>
      <c r="B57" s="9">
        <v>2533621</v>
      </c>
      <c r="C57" s="10" t="s">
        <v>644</v>
      </c>
      <c r="D57" s="9" t="s">
        <v>13</v>
      </c>
      <c r="E57" s="11" t="s">
        <v>645</v>
      </c>
      <c r="F57" s="9">
        <v>44</v>
      </c>
      <c r="G57" s="15">
        <v>17</v>
      </c>
      <c r="H57" s="15">
        <v>0</v>
      </c>
      <c r="I57" s="15">
        <v>3</v>
      </c>
      <c r="J57" s="15">
        <v>0</v>
      </c>
      <c r="K57" s="15">
        <v>0</v>
      </c>
      <c r="L57" s="15">
        <f t="shared" si="2"/>
        <v>20</v>
      </c>
      <c r="M57" s="15">
        <v>0</v>
      </c>
      <c r="N57" s="15">
        <v>0</v>
      </c>
      <c r="O57" s="15">
        <f t="shared" si="3"/>
        <v>20</v>
      </c>
      <c r="P57" s="20"/>
    </row>
    <row r="58" spans="1:16" s="13" customFormat="1" ht="13.5" x14ac:dyDescent="0.2">
      <c r="A58" s="9">
        <v>45</v>
      </c>
      <c r="B58" s="9">
        <v>2533154</v>
      </c>
      <c r="C58" s="10" t="s">
        <v>484</v>
      </c>
      <c r="D58" s="9" t="s">
        <v>13</v>
      </c>
      <c r="E58" s="11" t="s">
        <v>485</v>
      </c>
      <c r="F58" s="9">
        <v>45</v>
      </c>
      <c r="G58" s="15">
        <v>17</v>
      </c>
      <c r="H58" s="15">
        <v>0</v>
      </c>
      <c r="I58" s="15">
        <v>3</v>
      </c>
      <c r="J58" s="15">
        <v>0</v>
      </c>
      <c r="K58" s="15">
        <v>0</v>
      </c>
      <c r="L58" s="15">
        <f t="shared" si="2"/>
        <v>20</v>
      </c>
      <c r="M58" s="15">
        <v>0</v>
      </c>
      <c r="N58" s="15">
        <v>0</v>
      </c>
      <c r="O58" s="15">
        <f t="shared" si="3"/>
        <v>20</v>
      </c>
      <c r="P58" s="20"/>
    </row>
    <row r="59" spans="1:16" s="13" customFormat="1" ht="13.5" x14ac:dyDescent="0.2">
      <c r="A59" s="9">
        <v>46</v>
      </c>
      <c r="B59" s="9">
        <v>2530206</v>
      </c>
      <c r="C59" s="10" t="s">
        <v>153</v>
      </c>
      <c r="D59" s="9" t="s">
        <v>13</v>
      </c>
      <c r="E59" s="11" t="s">
        <v>154</v>
      </c>
      <c r="F59" s="9">
        <v>46</v>
      </c>
      <c r="G59" s="9">
        <v>13</v>
      </c>
      <c r="H59" s="9">
        <v>0</v>
      </c>
      <c r="I59" s="9">
        <v>6</v>
      </c>
      <c r="J59" s="9">
        <v>0</v>
      </c>
      <c r="K59" s="9">
        <v>0</v>
      </c>
      <c r="L59" s="9">
        <f t="shared" si="2"/>
        <v>19</v>
      </c>
      <c r="M59" s="9">
        <v>0</v>
      </c>
      <c r="N59" s="9">
        <v>0</v>
      </c>
      <c r="O59" s="9">
        <f t="shared" si="3"/>
        <v>19</v>
      </c>
      <c r="P59" s="20"/>
    </row>
    <row r="60" spans="1:16" s="13" customFormat="1" ht="13.5" x14ac:dyDescent="0.2">
      <c r="A60" s="9">
        <v>47</v>
      </c>
      <c r="B60" s="9">
        <v>2533631</v>
      </c>
      <c r="C60" s="10" t="s">
        <v>642</v>
      </c>
      <c r="D60" s="9" t="s">
        <v>13</v>
      </c>
      <c r="E60" s="11" t="s">
        <v>643</v>
      </c>
      <c r="F60" s="9">
        <v>47</v>
      </c>
      <c r="G60" s="9">
        <v>10</v>
      </c>
      <c r="H60" s="9">
        <v>0</v>
      </c>
      <c r="I60" s="9">
        <v>9</v>
      </c>
      <c r="J60" s="9">
        <v>0</v>
      </c>
      <c r="K60" s="9">
        <v>0</v>
      </c>
      <c r="L60" s="9">
        <f t="shared" si="2"/>
        <v>19</v>
      </c>
      <c r="M60" s="9">
        <v>0</v>
      </c>
      <c r="N60" s="9">
        <v>0</v>
      </c>
      <c r="O60" s="9">
        <f t="shared" si="3"/>
        <v>19</v>
      </c>
      <c r="P60" s="20"/>
    </row>
    <row r="61" spans="1:16" s="13" customFormat="1" ht="13.5" x14ac:dyDescent="0.2">
      <c r="A61" s="9">
        <v>48</v>
      </c>
      <c r="B61" s="9">
        <v>2534075</v>
      </c>
      <c r="C61" s="10" t="s">
        <v>750</v>
      </c>
      <c r="D61" s="9" t="s">
        <v>13</v>
      </c>
      <c r="E61" s="11" t="s">
        <v>679</v>
      </c>
      <c r="F61" s="9">
        <v>48</v>
      </c>
      <c r="G61" s="15">
        <v>12</v>
      </c>
      <c r="H61" s="15">
        <v>0</v>
      </c>
      <c r="I61" s="15">
        <v>6</v>
      </c>
      <c r="J61" s="15">
        <v>0</v>
      </c>
      <c r="K61" s="15">
        <v>0</v>
      </c>
      <c r="L61" s="15">
        <f t="shared" si="2"/>
        <v>18</v>
      </c>
      <c r="M61" s="15">
        <v>0</v>
      </c>
      <c r="N61" s="15">
        <v>0</v>
      </c>
      <c r="O61" s="15">
        <f t="shared" si="3"/>
        <v>18</v>
      </c>
      <c r="P61" s="20"/>
    </row>
    <row r="62" spans="1:16" s="13" customFormat="1" ht="13.5" x14ac:dyDescent="0.2">
      <c r="A62" s="9">
        <v>49</v>
      </c>
      <c r="B62" s="9">
        <v>2532199</v>
      </c>
      <c r="C62" s="10" t="s">
        <v>426</v>
      </c>
      <c r="D62" s="9" t="s">
        <v>13</v>
      </c>
      <c r="E62" s="11" t="s">
        <v>427</v>
      </c>
      <c r="F62" s="9">
        <v>49</v>
      </c>
      <c r="G62" s="9">
        <v>12</v>
      </c>
      <c r="H62" s="9">
        <v>3</v>
      </c>
      <c r="I62" s="9">
        <v>3</v>
      </c>
      <c r="J62" s="9">
        <v>0</v>
      </c>
      <c r="K62" s="9">
        <v>0</v>
      </c>
      <c r="L62" s="9">
        <f t="shared" si="2"/>
        <v>18</v>
      </c>
      <c r="M62" s="9">
        <v>0</v>
      </c>
      <c r="N62" s="9">
        <v>0</v>
      </c>
      <c r="O62" s="9">
        <f t="shared" si="3"/>
        <v>18</v>
      </c>
      <c r="P62" s="20"/>
    </row>
    <row r="63" spans="1:16" s="13" customFormat="1" ht="13.5" x14ac:dyDescent="0.2">
      <c r="A63" s="9">
        <v>50</v>
      </c>
      <c r="B63" s="9">
        <v>2534749</v>
      </c>
      <c r="C63" s="10" t="s">
        <v>749</v>
      </c>
      <c r="D63" s="9" t="s">
        <v>13</v>
      </c>
      <c r="E63" s="11" t="s">
        <v>671</v>
      </c>
      <c r="F63" s="9">
        <v>50</v>
      </c>
      <c r="G63" s="9">
        <v>3</v>
      </c>
      <c r="H63" s="9">
        <v>0</v>
      </c>
      <c r="I63" s="9">
        <v>15</v>
      </c>
      <c r="J63" s="9">
        <v>0</v>
      </c>
      <c r="K63" s="9">
        <v>0</v>
      </c>
      <c r="L63" s="9">
        <f t="shared" si="2"/>
        <v>18</v>
      </c>
      <c r="M63" s="9">
        <v>0</v>
      </c>
      <c r="N63" s="9">
        <v>0</v>
      </c>
      <c r="O63" s="9">
        <f t="shared" si="3"/>
        <v>18</v>
      </c>
      <c r="P63" s="20"/>
    </row>
    <row r="64" spans="1:16" s="13" customFormat="1" ht="13.5" x14ac:dyDescent="0.2">
      <c r="A64" s="9">
        <v>51</v>
      </c>
      <c r="B64" s="9">
        <v>2530562</v>
      </c>
      <c r="C64" s="10" t="s">
        <v>41</v>
      </c>
      <c r="D64" s="9" t="s">
        <v>13</v>
      </c>
      <c r="E64" s="11" t="s">
        <v>42</v>
      </c>
      <c r="F64" s="9">
        <v>51</v>
      </c>
      <c r="G64" s="9">
        <v>0</v>
      </c>
      <c r="H64" s="9">
        <v>3</v>
      </c>
      <c r="I64" s="9">
        <v>15</v>
      </c>
      <c r="J64" s="9">
        <v>0</v>
      </c>
      <c r="K64" s="9">
        <v>0</v>
      </c>
      <c r="L64" s="9">
        <f t="shared" si="2"/>
        <v>18</v>
      </c>
      <c r="M64" s="9">
        <v>0</v>
      </c>
      <c r="N64" s="9">
        <v>0</v>
      </c>
      <c r="O64" s="9">
        <f t="shared" si="3"/>
        <v>18</v>
      </c>
      <c r="P64" s="20"/>
    </row>
    <row r="65" spans="1:16" s="13" customFormat="1" ht="13.5" x14ac:dyDescent="0.2">
      <c r="A65" s="9">
        <v>52</v>
      </c>
      <c r="B65" s="9">
        <v>2530217</v>
      </c>
      <c r="C65" s="10" t="s">
        <v>141</v>
      </c>
      <c r="D65" s="9" t="s">
        <v>13</v>
      </c>
      <c r="E65" s="11" t="s">
        <v>142</v>
      </c>
      <c r="F65" s="9">
        <v>52</v>
      </c>
      <c r="G65" s="15">
        <v>16</v>
      </c>
      <c r="H65" s="15">
        <v>0</v>
      </c>
      <c r="I65" s="15">
        <v>0</v>
      </c>
      <c r="J65" s="15">
        <v>0</v>
      </c>
      <c r="K65" s="15">
        <v>0</v>
      </c>
      <c r="L65" s="15">
        <f t="shared" si="2"/>
        <v>16</v>
      </c>
      <c r="M65" s="9">
        <v>0</v>
      </c>
      <c r="N65" s="9">
        <v>0</v>
      </c>
      <c r="O65" s="9">
        <f t="shared" si="3"/>
        <v>16</v>
      </c>
      <c r="P65" s="20"/>
    </row>
    <row r="66" spans="1:16" s="13" customFormat="1" ht="13.5" x14ac:dyDescent="0.2">
      <c r="A66" s="9">
        <v>53</v>
      </c>
      <c r="B66" s="9">
        <v>2530091</v>
      </c>
      <c r="C66" s="10" t="s">
        <v>318</v>
      </c>
      <c r="D66" s="9" t="s">
        <v>13</v>
      </c>
      <c r="E66" s="11" t="s">
        <v>266</v>
      </c>
      <c r="F66" s="9">
        <v>53</v>
      </c>
      <c r="G66" s="15">
        <v>16</v>
      </c>
      <c r="H66" s="15">
        <v>0</v>
      </c>
      <c r="I66" s="15">
        <v>0</v>
      </c>
      <c r="J66" s="15">
        <v>0</v>
      </c>
      <c r="K66" s="15">
        <v>0</v>
      </c>
      <c r="L66" s="15">
        <f t="shared" si="2"/>
        <v>16</v>
      </c>
      <c r="M66" s="9">
        <v>0</v>
      </c>
      <c r="N66" s="9">
        <v>0</v>
      </c>
      <c r="O66" s="9">
        <f t="shared" si="3"/>
        <v>16</v>
      </c>
      <c r="P66" s="20"/>
    </row>
    <row r="67" spans="1:16" s="13" customFormat="1" ht="155.25" x14ac:dyDescent="0.2">
      <c r="A67" s="9">
        <v>54</v>
      </c>
      <c r="B67" s="9">
        <v>2530092</v>
      </c>
      <c r="C67" s="10" t="s">
        <v>264</v>
      </c>
      <c r="D67" s="9" t="s">
        <v>13</v>
      </c>
      <c r="E67" s="11" t="s">
        <v>265</v>
      </c>
      <c r="F67" s="9">
        <v>54</v>
      </c>
      <c r="G67" s="15">
        <v>12</v>
      </c>
      <c r="H67" s="15">
        <v>0</v>
      </c>
      <c r="I67" s="15">
        <v>3</v>
      </c>
      <c r="J67" s="15">
        <v>0</v>
      </c>
      <c r="K67" s="15">
        <v>0</v>
      </c>
      <c r="L67" s="15">
        <f t="shared" si="2"/>
        <v>15</v>
      </c>
      <c r="M67" s="9">
        <v>0</v>
      </c>
      <c r="N67" s="9">
        <v>0</v>
      </c>
      <c r="O67" s="9">
        <f t="shared" si="3"/>
        <v>15</v>
      </c>
      <c r="P67" s="20" t="s">
        <v>782</v>
      </c>
    </row>
    <row r="68" spans="1:16" s="13" customFormat="1" ht="13.5" x14ac:dyDescent="0.2">
      <c r="A68" s="9">
        <v>55</v>
      </c>
      <c r="B68" s="9">
        <v>2533772</v>
      </c>
      <c r="C68" s="10" t="s">
        <v>628</v>
      </c>
      <c r="D68" s="9" t="s">
        <v>13</v>
      </c>
      <c r="E68" s="11" t="s">
        <v>629</v>
      </c>
      <c r="F68" s="9">
        <v>55</v>
      </c>
      <c r="G68" s="15">
        <v>12</v>
      </c>
      <c r="H68" s="15">
        <v>0</v>
      </c>
      <c r="I68" s="15">
        <v>3</v>
      </c>
      <c r="J68" s="15">
        <v>0</v>
      </c>
      <c r="K68" s="15">
        <v>0</v>
      </c>
      <c r="L68" s="15">
        <f t="shared" si="2"/>
        <v>15</v>
      </c>
      <c r="M68" s="9">
        <v>0</v>
      </c>
      <c r="N68" s="9">
        <v>0</v>
      </c>
      <c r="O68" s="9">
        <f t="shared" si="3"/>
        <v>15</v>
      </c>
      <c r="P68" s="20"/>
    </row>
    <row r="69" spans="1:16" s="13" customFormat="1" ht="13.5" x14ac:dyDescent="0.2">
      <c r="A69" s="9">
        <v>56</v>
      </c>
      <c r="B69" s="9">
        <v>2530234</v>
      </c>
      <c r="C69" s="10" t="s">
        <v>3</v>
      </c>
      <c r="D69" s="9" t="s">
        <v>13</v>
      </c>
      <c r="E69" s="11">
        <v>40236887</v>
      </c>
      <c r="F69" s="9">
        <v>56</v>
      </c>
      <c r="G69" s="9">
        <v>6</v>
      </c>
      <c r="H69" s="9">
        <v>4.8</v>
      </c>
      <c r="I69" s="9">
        <v>3</v>
      </c>
      <c r="J69" s="9">
        <v>0</v>
      </c>
      <c r="K69" s="9">
        <v>0</v>
      </c>
      <c r="L69" s="9">
        <f t="shared" si="2"/>
        <v>13.8</v>
      </c>
      <c r="M69" s="9">
        <v>0</v>
      </c>
      <c r="N69" s="9">
        <v>0</v>
      </c>
      <c r="O69" s="9">
        <f t="shared" si="3"/>
        <v>13.8</v>
      </c>
      <c r="P69" s="20"/>
    </row>
    <row r="70" spans="1:16" s="13" customFormat="1" ht="13.5" x14ac:dyDescent="0.2">
      <c r="A70" s="9">
        <v>57</v>
      </c>
      <c r="B70" s="9">
        <v>2530768</v>
      </c>
      <c r="C70" s="10" t="s">
        <v>69</v>
      </c>
      <c r="D70" s="9" t="s">
        <v>13</v>
      </c>
      <c r="E70" s="11" t="s">
        <v>70</v>
      </c>
      <c r="F70" s="9">
        <v>57</v>
      </c>
      <c r="G70" s="9">
        <v>13</v>
      </c>
      <c r="H70" s="9">
        <v>0</v>
      </c>
      <c r="I70" s="9">
        <v>0</v>
      </c>
      <c r="J70" s="9">
        <v>0</v>
      </c>
      <c r="K70" s="9">
        <v>0</v>
      </c>
      <c r="L70" s="9">
        <f t="shared" si="2"/>
        <v>13</v>
      </c>
      <c r="M70" s="9">
        <v>0</v>
      </c>
      <c r="N70" s="9">
        <v>0</v>
      </c>
      <c r="O70" s="9">
        <f t="shared" si="3"/>
        <v>13</v>
      </c>
      <c r="P70" s="20"/>
    </row>
    <row r="71" spans="1:16" s="13" customFormat="1" ht="13.5" x14ac:dyDescent="0.2">
      <c r="A71" s="9">
        <v>58</v>
      </c>
      <c r="B71" s="9">
        <v>2530420</v>
      </c>
      <c r="C71" s="10" t="s">
        <v>46</v>
      </c>
      <c r="D71" s="9" t="s">
        <v>13</v>
      </c>
      <c r="E71" s="11" t="s">
        <v>47</v>
      </c>
      <c r="F71" s="9">
        <v>58</v>
      </c>
      <c r="G71" s="9">
        <v>12</v>
      </c>
      <c r="H71" s="9">
        <v>0</v>
      </c>
      <c r="I71" s="9">
        <v>0</v>
      </c>
      <c r="J71" s="9">
        <v>0</v>
      </c>
      <c r="K71" s="9">
        <v>0</v>
      </c>
      <c r="L71" s="9">
        <f t="shared" si="2"/>
        <v>12</v>
      </c>
      <c r="M71" s="9">
        <v>0</v>
      </c>
      <c r="N71" s="9">
        <v>0</v>
      </c>
      <c r="O71" s="9">
        <f t="shared" si="3"/>
        <v>12</v>
      </c>
      <c r="P71" s="20"/>
    </row>
    <row r="72" spans="1:16" s="13" customFormat="1" ht="13.5" x14ac:dyDescent="0.2">
      <c r="A72" s="9">
        <v>59</v>
      </c>
      <c r="B72" s="9">
        <v>2530624</v>
      </c>
      <c r="C72" s="10" t="s">
        <v>50</v>
      </c>
      <c r="D72" s="9" t="s">
        <v>13</v>
      </c>
      <c r="E72" s="11" t="s">
        <v>51</v>
      </c>
      <c r="F72" s="9">
        <v>59</v>
      </c>
      <c r="G72" s="9">
        <v>12</v>
      </c>
      <c r="H72" s="9">
        <v>0</v>
      </c>
      <c r="I72" s="9">
        <v>0</v>
      </c>
      <c r="J72" s="9">
        <v>0</v>
      </c>
      <c r="K72" s="9">
        <v>0</v>
      </c>
      <c r="L72" s="9">
        <f t="shared" si="2"/>
        <v>12</v>
      </c>
      <c r="M72" s="9">
        <v>0</v>
      </c>
      <c r="N72" s="9">
        <v>0</v>
      </c>
      <c r="O72" s="9">
        <f t="shared" si="3"/>
        <v>12</v>
      </c>
      <c r="P72" s="20"/>
    </row>
    <row r="73" spans="1:16" s="13" customFormat="1" ht="13.5" x14ac:dyDescent="0.2">
      <c r="A73" s="9">
        <v>60</v>
      </c>
      <c r="B73" s="9">
        <v>2530635</v>
      </c>
      <c r="C73" s="10" t="s">
        <v>56</v>
      </c>
      <c r="D73" s="9" t="s">
        <v>13</v>
      </c>
      <c r="E73" s="11" t="s">
        <v>57</v>
      </c>
      <c r="F73" s="9">
        <v>60</v>
      </c>
      <c r="G73" s="9">
        <v>12</v>
      </c>
      <c r="H73" s="9">
        <v>0</v>
      </c>
      <c r="I73" s="9">
        <v>0</v>
      </c>
      <c r="J73" s="9">
        <v>0</v>
      </c>
      <c r="K73" s="9">
        <v>0</v>
      </c>
      <c r="L73" s="9">
        <f t="shared" si="2"/>
        <v>12</v>
      </c>
      <c r="M73" s="9">
        <v>0</v>
      </c>
      <c r="N73" s="9">
        <v>0</v>
      </c>
      <c r="O73" s="9">
        <f t="shared" si="3"/>
        <v>12</v>
      </c>
      <c r="P73" s="20"/>
    </row>
    <row r="74" spans="1:16" s="13" customFormat="1" ht="13.5" x14ac:dyDescent="0.2">
      <c r="A74" s="9">
        <v>61</v>
      </c>
      <c r="B74" s="9">
        <v>2530704</v>
      </c>
      <c r="C74" s="10" t="s">
        <v>88</v>
      </c>
      <c r="D74" s="9" t="s">
        <v>13</v>
      </c>
      <c r="E74" s="11" t="s">
        <v>89</v>
      </c>
      <c r="F74" s="9">
        <v>61</v>
      </c>
      <c r="G74" s="9">
        <v>12</v>
      </c>
      <c r="H74" s="9">
        <v>0</v>
      </c>
      <c r="I74" s="9">
        <v>0</v>
      </c>
      <c r="J74" s="9">
        <v>0</v>
      </c>
      <c r="K74" s="9">
        <v>0</v>
      </c>
      <c r="L74" s="9">
        <f t="shared" si="2"/>
        <v>12</v>
      </c>
      <c r="M74" s="9">
        <v>0</v>
      </c>
      <c r="N74" s="9">
        <v>0</v>
      </c>
      <c r="O74" s="9">
        <f t="shared" si="3"/>
        <v>12</v>
      </c>
      <c r="P74" s="20"/>
    </row>
    <row r="75" spans="1:16" s="13" customFormat="1" ht="13.5" x14ac:dyDescent="0.2">
      <c r="A75" s="9">
        <v>62</v>
      </c>
      <c r="B75" s="9">
        <v>2530698</v>
      </c>
      <c r="C75" s="10" t="s">
        <v>96</v>
      </c>
      <c r="D75" s="9" t="s">
        <v>13</v>
      </c>
      <c r="E75" s="11" t="s">
        <v>98</v>
      </c>
      <c r="F75" s="9">
        <v>62</v>
      </c>
      <c r="G75" s="9">
        <v>12</v>
      </c>
      <c r="H75" s="9">
        <v>0</v>
      </c>
      <c r="I75" s="9">
        <v>0</v>
      </c>
      <c r="J75" s="9">
        <v>0</v>
      </c>
      <c r="K75" s="9">
        <v>0</v>
      </c>
      <c r="L75" s="9">
        <f t="shared" si="2"/>
        <v>12</v>
      </c>
      <c r="M75" s="9">
        <v>0</v>
      </c>
      <c r="N75" s="9">
        <v>0</v>
      </c>
      <c r="O75" s="9">
        <f t="shared" si="3"/>
        <v>12</v>
      </c>
      <c r="P75" s="20"/>
    </row>
    <row r="76" spans="1:16" s="13" customFormat="1" ht="13.5" x14ac:dyDescent="0.2">
      <c r="A76" s="9">
        <v>63</v>
      </c>
      <c r="B76" s="9">
        <v>2530691</v>
      </c>
      <c r="C76" s="10" t="s">
        <v>726</v>
      </c>
      <c r="D76" s="9" t="s">
        <v>13</v>
      </c>
      <c r="E76" s="11" t="s">
        <v>97</v>
      </c>
      <c r="F76" s="9">
        <v>63</v>
      </c>
      <c r="G76" s="9">
        <v>12</v>
      </c>
      <c r="H76" s="9">
        <v>0</v>
      </c>
      <c r="I76" s="9">
        <v>0</v>
      </c>
      <c r="J76" s="9">
        <v>0</v>
      </c>
      <c r="K76" s="9">
        <v>0</v>
      </c>
      <c r="L76" s="9">
        <f t="shared" si="2"/>
        <v>12</v>
      </c>
      <c r="M76" s="9">
        <v>0</v>
      </c>
      <c r="N76" s="9">
        <v>0</v>
      </c>
      <c r="O76" s="9">
        <f t="shared" si="3"/>
        <v>12</v>
      </c>
      <c r="P76" s="20"/>
    </row>
    <row r="77" spans="1:16" s="13" customFormat="1" ht="13.5" x14ac:dyDescent="0.2">
      <c r="A77" s="9">
        <v>64</v>
      </c>
      <c r="B77" s="9">
        <v>2530607</v>
      </c>
      <c r="C77" s="10" t="s">
        <v>104</v>
      </c>
      <c r="D77" s="9" t="s">
        <v>13</v>
      </c>
      <c r="E77" s="11" t="s">
        <v>105</v>
      </c>
      <c r="F77" s="9">
        <v>64</v>
      </c>
      <c r="G77" s="9">
        <v>12</v>
      </c>
      <c r="H77" s="9">
        <v>0</v>
      </c>
      <c r="I77" s="9">
        <v>0</v>
      </c>
      <c r="J77" s="9">
        <v>0</v>
      </c>
      <c r="K77" s="9">
        <v>0</v>
      </c>
      <c r="L77" s="9">
        <f t="shared" ref="L77:L108" si="4">SUM(G77:K77)</f>
        <v>12</v>
      </c>
      <c r="M77" s="9">
        <v>0</v>
      </c>
      <c r="N77" s="9">
        <v>0</v>
      </c>
      <c r="O77" s="9">
        <f t="shared" si="3"/>
        <v>12</v>
      </c>
      <c r="P77" s="20"/>
    </row>
    <row r="78" spans="1:16" s="13" customFormat="1" ht="13.5" x14ac:dyDescent="0.2">
      <c r="A78" s="9">
        <v>65</v>
      </c>
      <c r="B78" s="9">
        <v>2531006</v>
      </c>
      <c r="C78" s="10" t="s">
        <v>175</v>
      </c>
      <c r="D78" s="9" t="s">
        <v>13</v>
      </c>
      <c r="E78" s="11" t="s">
        <v>176</v>
      </c>
      <c r="F78" s="9">
        <v>65</v>
      </c>
      <c r="G78" s="9">
        <v>12</v>
      </c>
      <c r="H78" s="9">
        <v>0</v>
      </c>
      <c r="I78" s="9">
        <v>0</v>
      </c>
      <c r="J78" s="9">
        <v>0</v>
      </c>
      <c r="K78" s="9">
        <v>0</v>
      </c>
      <c r="L78" s="9">
        <f t="shared" si="4"/>
        <v>12</v>
      </c>
      <c r="M78" s="9">
        <v>0</v>
      </c>
      <c r="N78" s="9">
        <v>0</v>
      </c>
      <c r="O78" s="9">
        <f t="shared" ref="O78:O109" si="5">L78+M78+N78</f>
        <v>12</v>
      </c>
      <c r="P78" s="20"/>
    </row>
    <row r="79" spans="1:16" s="13" customFormat="1" ht="13.5" x14ac:dyDescent="0.2">
      <c r="A79" s="9">
        <v>66</v>
      </c>
      <c r="B79" s="9">
        <v>2531388</v>
      </c>
      <c r="C79" s="10" t="s">
        <v>730</v>
      </c>
      <c r="D79" s="9" t="s">
        <v>13</v>
      </c>
      <c r="E79" s="11" t="s">
        <v>191</v>
      </c>
      <c r="F79" s="9">
        <v>66</v>
      </c>
      <c r="G79" s="9">
        <v>12</v>
      </c>
      <c r="H79" s="9">
        <v>0</v>
      </c>
      <c r="I79" s="9">
        <v>0</v>
      </c>
      <c r="J79" s="9">
        <v>0</v>
      </c>
      <c r="K79" s="9">
        <v>0</v>
      </c>
      <c r="L79" s="9">
        <f t="shared" si="4"/>
        <v>12</v>
      </c>
      <c r="M79" s="9">
        <v>0</v>
      </c>
      <c r="N79" s="9">
        <v>0</v>
      </c>
      <c r="O79" s="9">
        <f t="shared" si="5"/>
        <v>12</v>
      </c>
      <c r="P79" s="20"/>
    </row>
    <row r="80" spans="1:16" s="13" customFormat="1" ht="13.5" x14ac:dyDescent="0.2">
      <c r="A80" s="9">
        <v>67</v>
      </c>
      <c r="B80" s="9">
        <v>2531331</v>
      </c>
      <c r="C80" s="10" t="s">
        <v>197</v>
      </c>
      <c r="D80" s="9" t="s">
        <v>13</v>
      </c>
      <c r="E80" s="11" t="s">
        <v>198</v>
      </c>
      <c r="F80" s="9">
        <v>67</v>
      </c>
      <c r="G80" s="9">
        <v>12</v>
      </c>
      <c r="H80" s="9">
        <v>0</v>
      </c>
      <c r="I80" s="9">
        <v>0</v>
      </c>
      <c r="J80" s="9">
        <v>0</v>
      </c>
      <c r="K80" s="9">
        <v>0</v>
      </c>
      <c r="L80" s="9">
        <f t="shared" si="4"/>
        <v>12</v>
      </c>
      <c r="M80" s="9">
        <v>0</v>
      </c>
      <c r="N80" s="9">
        <v>0</v>
      </c>
      <c r="O80" s="9">
        <f t="shared" si="5"/>
        <v>12</v>
      </c>
      <c r="P80" s="20"/>
    </row>
    <row r="81" spans="1:16" s="13" customFormat="1" ht="13.5" x14ac:dyDescent="0.2">
      <c r="A81" s="9">
        <v>68</v>
      </c>
      <c r="B81" s="9">
        <v>2531165</v>
      </c>
      <c r="C81" s="10" t="s">
        <v>209</v>
      </c>
      <c r="D81" s="9" t="s">
        <v>13</v>
      </c>
      <c r="E81" s="11" t="s">
        <v>210</v>
      </c>
      <c r="F81" s="9">
        <v>68</v>
      </c>
      <c r="G81" s="9">
        <v>12</v>
      </c>
      <c r="H81" s="9">
        <v>0</v>
      </c>
      <c r="I81" s="9">
        <v>0</v>
      </c>
      <c r="J81" s="9">
        <v>0</v>
      </c>
      <c r="K81" s="9">
        <v>0</v>
      </c>
      <c r="L81" s="9">
        <f t="shared" si="4"/>
        <v>12</v>
      </c>
      <c r="M81" s="9">
        <v>0</v>
      </c>
      <c r="N81" s="9">
        <v>0</v>
      </c>
      <c r="O81" s="9">
        <f t="shared" si="5"/>
        <v>12</v>
      </c>
      <c r="P81" s="20"/>
    </row>
    <row r="82" spans="1:16" s="13" customFormat="1" ht="13.5" x14ac:dyDescent="0.2">
      <c r="A82" s="9">
        <v>69</v>
      </c>
      <c r="B82" s="9">
        <v>2530100</v>
      </c>
      <c r="C82" s="10" t="s">
        <v>728</v>
      </c>
      <c r="D82" s="9" t="s">
        <v>13</v>
      </c>
      <c r="E82" s="11" t="s">
        <v>259</v>
      </c>
      <c r="F82" s="9">
        <v>69</v>
      </c>
      <c r="G82" s="9">
        <v>12</v>
      </c>
      <c r="H82" s="9">
        <v>0</v>
      </c>
      <c r="I82" s="9">
        <v>0</v>
      </c>
      <c r="J82" s="9">
        <v>0</v>
      </c>
      <c r="K82" s="9">
        <v>0</v>
      </c>
      <c r="L82" s="9">
        <f t="shared" si="4"/>
        <v>12</v>
      </c>
      <c r="M82" s="9">
        <v>0</v>
      </c>
      <c r="N82" s="9">
        <v>0</v>
      </c>
      <c r="O82" s="9">
        <f t="shared" si="5"/>
        <v>12</v>
      </c>
      <c r="P82" s="20"/>
    </row>
    <row r="83" spans="1:16" s="13" customFormat="1" ht="13.5" x14ac:dyDescent="0.2">
      <c r="A83" s="9">
        <v>70</v>
      </c>
      <c r="B83" s="9">
        <v>2530095</v>
      </c>
      <c r="C83" s="10" t="s">
        <v>260</v>
      </c>
      <c r="D83" s="9" t="s">
        <v>13</v>
      </c>
      <c r="E83" s="11" t="s">
        <v>261</v>
      </c>
      <c r="F83" s="9">
        <v>70</v>
      </c>
      <c r="G83" s="9">
        <v>12</v>
      </c>
      <c r="H83" s="9">
        <v>0</v>
      </c>
      <c r="I83" s="9">
        <v>0</v>
      </c>
      <c r="J83" s="9">
        <v>0</v>
      </c>
      <c r="K83" s="9">
        <v>0</v>
      </c>
      <c r="L83" s="9">
        <f t="shared" si="4"/>
        <v>12</v>
      </c>
      <c r="M83" s="9">
        <v>0</v>
      </c>
      <c r="N83" s="9">
        <v>0</v>
      </c>
      <c r="O83" s="9">
        <f t="shared" si="5"/>
        <v>12</v>
      </c>
      <c r="P83" s="20"/>
    </row>
    <row r="84" spans="1:16" s="13" customFormat="1" ht="51" x14ac:dyDescent="0.15">
      <c r="A84" s="9">
        <v>71</v>
      </c>
      <c r="B84" s="9">
        <v>2532356</v>
      </c>
      <c r="C84" s="10" t="s">
        <v>352</v>
      </c>
      <c r="D84" s="9" t="s">
        <v>13</v>
      </c>
      <c r="E84" s="11" t="s">
        <v>353</v>
      </c>
      <c r="F84" s="9">
        <v>71</v>
      </c>
      <c r="G84" s="9">
        <v>12</v>
      </c>
      <c r="H84" s="9">
        <v>0</v>
      </c>
      <c r="I84" s="9">
        <v>0</v>
      </c>
      <c r="J84" s="9">
        <v>0</v>
      </c>
      <c r="K84" s="9">
        <v>0</v>
      </c>
      <c r="L84" s="9">
        <f t="shared" si="4"/>
        <v>12</v>
      </c>
      <c r="M84" s="9">
        <v>0</v>
      </c>
      <c r="N84" s="9">
        <v>0</v>
      </c>
      <c r="O84" s="9">
        <f t="shared" si="5"/>
        <v>12</v>
      </c>
      <c r="P84" s="20" t="s">
        <v>775</v>
      </c>
    </row>
    <row r="85" spans="1:16" s="13" customFormat="1" ht="13.5" x14ac:dyDescent="0.2">
      <c r="A85" s="9">
        <v>72</v>
      </c>
      <c r="B85" s="9">
        <v>2532483</v>
      </c>
      <c r="C85" s="10" t="s">
        <v>358</v>
      </c>
      <c r="D85" s="9" t="s">
        <v>13</v>
      </c>
      <c r="E85" s="11" t="s">
        <v>359</v>
      </c>
      <c r="F85" s="9">
        <v>72</v>
      </c>
      <c r="G85" s="9">
        <v>12</v>
      </c>
      <c r="H85" s="9">
        <v>0</v>
      </c>
      <c r="I85" s="9">
        <v>0</v>
      </c>
      <c r="J85" s="9">
        <v>0</v>
      </c>
      <c r="K85" s="9">
        <v>0</v>
      </c>
      <c r="L85" s="9">
        <f t="shared" si="4"/>
        <v>12</v>
      </c>
      <c r="M85" s="9">
        <v>0</v>
      </c>
      <c r="N85" s="9">
        <v>0</v>
      </c>
      <c r="O85" s="9">
        <f t="shared" si="5"/>
        <v>12</v>
      </c>
      <c r="P85" s="20"/>
    </row>
    <row r="86" spans="1:16" s="13" customFormat="1" ht="13.5" x14ac:dyDescent="0.2">
      <c r="A86" s="9">
        <v>73</v>
      </c>
      <c r="B86" s="9">
        <v>2532524</v>
      </c>
      <c r="C86" s="10" t="s">
        <v>370</v>
      </c>
      <c r="D86" s="9" t="s">
        <v>13</v>
      </c>
      <c r="E86" s="11" t="s">
        <v>371</v>
      </c>
      <c r="F86" s="9">
        <v>73</v>
      </c>
      <c r="G86" s="9">
        <v>12</v>
      </c>
      <c r="H86" s="9">
        <v>0</v>
      </c>
      <c r="I86" s="9">
        <v>0</v>
      </c>
      <c r="J86" s="9">
        <v>0</v>
      </c>
      <c r="K86" s="9">
        <v>0</v>
      </c>
      <c r="L86" s="9">
        <f t="shared" si="4"/>
        <v>12</v>
      </c>
      <c r="M86" s="9">
        <v>0</v>
      </c>
      <c r="N86" s="9">
        <v>0</v>
      </c>
      <c r="O86" s="9">
        <f t="shared" si="5"/>
        <v>12</v>
      </c>
      <c r="P86" s="20"/>
    </row>
    <row r="87" spans="1:16" s="13" customFormat="1" ht="13.5" x14ac:dyDescent="0.2">
      <c r="A87" s="9">
        <v>74</v>
      </c>
      <c r="B87" s="9">
        <v>2534285</v>
      </c>
      <c r="C87" s="10" t="s">
        <v>495</v>
      </c>
      <c r="D87" s="9" t="s">
        <v>13</v>
      </c>
      <c r="E87" s="11" t="s">
        <v>496</v>
      </c>
      <c r="F87" s="9">
        <v>74</v>
      </c>
      <c r="G87" s="9">
        <v>12</v>
      </c>
      <c r="H87" s="9">
        <v>0</v>
      </c>
      <c r="I87" s="9">
        <v>0</v>
      </c>
      <c r="J87" s="9">
        <v>0</v>
      </c>
      <c r="K87" s="9">
        <v>0</v>
      </c>
      <c r="L87" s="9">
        <f t="shared" si="4"/>
        <v>12</v>
      </c>
      <c r="M87" s="9">
        <v>0</v>
      </c>
      <c r="N87" s="9">
        <v>0</v>
      </c>
      <c r="O87" s="9">
        <f t="shared" si="5"/>
        <v>12</v>
      </c>
      <c r="P87" s="20"/>
    </row>
    <row r="88" spans="1:16" s="13" customFormat="1" ht="13.5" x14ac:dyDescent="0.2">
      <c r="A88" s="9">
        <v>75</v>
      </c>
      <c r="B88" s="9">
        <v>2534284</v>
      </c>
      <c r="C88" s="10" t="s">
        <v>497</v>
      </c>
      <c r="D88" s="9" t="s">
        <v>13</v>
      </c>
      <c r="E88" s="11" t="s">
        <v>498</v>
      </c>
      <c r="F88" s="9">
        <v>75</v>
      </c>
      <c r="G88" s="9">
        <v>12</v>
      </c>
      <c r="H88" s="9">
        <v>0</v>
      </c>
      <c r="I88" s="9">
        <v>0</v>
      </c>
      <c r="J88" s="9">
        <v>0</v>
      </c>
      <c r="K88" s="9">
        <v>0</v>
      </c>
      <c r="L88" s="9">
        <f t="shared" si="4"/>
        <v>12</v>
      </c>
      <c r="M88" s="9">
        <v>0</v>
      </c>
      <c r="N88" s="9">
        <v>0</v>
      </c>
      <c r="O88" s="9">
        <f t="shared" si="5"/>
        <v>12</v>
      </c>
      <c r="P88" s="20"/>
    </row>
    <row r="89" spans="1:16" s="13" customFormat="1" ht="13.5" x14ac:dyDescent="0.2">
      <c r="A89" s="9">
        <v>76</v>
      </c>
      <c r="B89" s="9">
        <v>2534695</v>
      </c>
      <c r="C89" s="10" t="s">
        <v>655</v>
      </c>
      <c r="D89" s="9" t="s">
        <v>13</v>
      </c>
      <c r="E89" s="11" t="s">
        <v>656</v>
      </c>
      <c r="F89" s="9">
        <v>76</v>
      </c>
      <c r="G89" s="9">
        <v>12</v>
      </c>
      <c r="H89" s="9">
        <v>0</v>
      </c>
      <c r="I89" s="9">
        <v>0</v>
      </c>
      <c r="J89" s="9">
        <v>0</v>
      </c>
      <c r="K89" s="9">
        <v>0</v>
      </c>
      <c r="L89" s="9">
        <f t="shared" si="4"/>
        <v>12</v>
      </c>
      <c r="M89" s="9">
        <v>0</v>
      </c>
      <c r="N89" s="9">
        <v>0</v>
      </c>
      <c r="O89" s="9">
        <f t="shared" si="5"/>
        <v>12</v>
      </c>
      <c r="P89" s="20"/>
    </row>
    <row r="90" spans="1:16" s="13" customFormat="1" ht="13.5" x14ac:dyDescent="0.2">
      <c r="A90" s="9">
        <v>77</v>
      </c>
      <c r="B90" s="9">
        <v>2534081</v>
      </c>
      <c r="C90" s="10" t="s">
        <v>711</v>
      </c>
      <c r="D90" s="9" t="s">
        <v>13</v>
      </c>
      <c r="E90" s="11" t="s">
        <v>764</v>
      </c>
      <c r="F90" s="9">
        <v>77</v>
      </c>
      <c r="G90" s="9">
        <v>12</v>
      </c>
      <c r="H90" s="9">
        <v>0</v>
      </c>
      <c r="I90" s="9">
        <v>0</v>
      </c>
      <c r="J90" s="9">
        <v>0</v>
      </c>
      <c r="K90" s="9">
        <v>0</v>
      </c>
      <c r="L90" s="9">
        <f t="shared" si="4"/>
        <v>12</v>
      </c>
      <c r="M90" s="9">
        <v>0</v>
      </c>
      <c r="N90" s="9">
        <v>0</v>
      </c>
      <c r="O90" s="9">
        <f t="shared" si="5"/>
        <v>12</v>
      </c>
      <c r="P90" s="20"/>
    </row>
    <row r="91" spans="1:16" s="13" customFormat="1" ht="13.5" x14ac:dyDescent="0.2">
      <c r="A91" s="9">
        <v>78</v>
      </c>
      <c r="B91" s="9">
        <v>2530556</v>
      </c>
      <c r="C91" s="10" t="s">
        <v>37</v>
      </c>
      <c r="D91" s="9" t="s">
        <v>13</v>
      </c>
      <c r="E91" s="11" t="s">
        <v>38</v>
      </c>
      <c r="F91" s="9">
        <v>78</v>
      </c>
      <c r="G91" s="9">
        <v>9</v>
      </c>
      <c r="H91" s="9">
        <v>0</v>
      </c>
      <c r="I91" s="9">
        <v>3</v>
      </c>
      <c r="J91" s="9">
        <v>0</v>
      </c>
      <c r="K91" s="9">
        <v>0</v>
      </c>
      <c r="L91" s="9">
        <f t="shared" si="4"/>
        <v>12</v>
      </c>
      <c r="M91" s="9">
        <v>0</v>
      </c>
      <c r="N91" s="9">
        <v>0</v>
      </c>
      <c r="O91" s="9">
        <f t="shared" si="5"/>
        <v>12</v>
      </c>
      <c r="P91" s="20"/>
    </row>
    <row r="92" spans="1:16" s="35" customFormat="1" ht="155.25" customHeight="1" x14ac:dyDescent="0.15">
      <c r="A92" s="16">
        <v>79</v>
      </c>
      <c r="B92" s="16">
        <v>2530191</v>
      </c>
      <c r="C92" s="33" t="s">
        <v>177</v>
      </c>
      <c r="D92" s="16" t="s">
        <v>13</v>
      </c>
      <c r="E92" s="34" t="s">
        <v>178</v>
      </c>
      <c r="F92" s="9">
        <v>79</v>
      </c>
      <c r="G92" s="16">
        <v>3</v>
      </c>
      <c r="H92" s="16">
        <v>0</v>
      </c>
      <c r="I92" s="16">
        <v>9</v>
      </c>
      <c r="J92" s="16">
        <v>0</v>
      </c>
      <c r="K92" s="16">
        <v>0</v>
      </c>
      <c r="L92" s="16">
        <f t="shared" si="4"/>
        <v>12</v>
      </c>
      <c r="M92" s="16">
        <v>0</v>
      </c>
      <c r="N92" s="16">
        <v>0</v>
      </c>
      <c r="O92" s="16">
        <f t="shared" si="5"/>
        <v>12</v>
      </c>
      <c r="P92" s="36" t="s">
        <v>769</v>
      </c>
    </row>
    <row r="93" spans="1:16" s="32" customFormat="1" ht="13.5" x14ac:dyDescent="0.2">
      <c r="A93" s="15">
        <v>80</v>
      </c>
      <c r="B93" s="15">
        <v>2531592</v>
      </c>
      <c r="C93" s="29" t="s">
        <v>275</v>
      </c>
      <c r="D93" s="15" t="s">
        <v>13</v>
      </c>
      <c r="E93" s="30" t="s">
        <v>276</v>
      </c>
      <c r="F93" s="15">
        <v>80</v>
      </c>
      <c r="G93" s="15">
        <v>3</v>
      </c>
      <c r="H93" s="15">
        <v>2.7</v>
      </c>
      <c r="I93" s="15">
        <v>6</v>
      </c>
      <c r="J93" s="15">
        <v>0</v>
      </c>
      <c r="K93" s="15">
        <v>0</v>
      </c>
      <c r="L93" s="15">
        <f t="shared" si="4"/>
        <v>11.7</v>
      </c>
      <c r="M93" s="15">
        <v>0</v>
      </c>
      <c r="N93" s="15">
        <v>0</v>
      </c>
      <c r="O93" s="15">
        <f t="shared" si="5"/>
        <v>11.7</v>
      </c>
      <c r="P93" s="37"/>
    </row>
    <row r="94" spans="1:16" s="13" customFormat="1" ht="13.5" x14ac:dyDescent="0.2">
      <c r="A94" s="9">
        <v>81</v>
      </c>
      <c r="B94" s="9">
        <v>2533118</v>
      </c>
      <c r="C94" s="10" t="s">
        <v>474</v>
      </c>
      <c r="D94" s="9" t="s">
        <v>13</v>
      </c>
      <c r="E94" s="11" t="s">
        <v>475</v>
      </c>
      <c r="F94" s="9">
        <v>81</v>
      </c>
      <c r="G94" s="9">
        <v>10</v>
      </c>
      <c r="H94" s="9">
        <v>1.5</v>
      </c>
      <c r="I94" s="9">
        <v>0</v>
      </c>
      <c r="J94" s="9">
        <v>0</v>
      </c>
      <c r="K94" s="9">
        <v>0</v>
      </c>
      <c r="L94" s="9">
        <f t="shared" si="4"/>
        <v>11.5</v>
      </c>
      <c r="M94" s="9">
        <v>0</v>
      </c>
      <c r="N94" s="9">
        <v>0</v>
      </c>
      <c r="O94" s="9">
        <f t="shared" si="5"/>
        <v>11.5</v>
      </c>
      <c r="P94" s="20"/>
    </row>
    <row r="95" spans="1:16" s="13" customFormat="1" ht="39" x14ac:dyDescent="0.15">
      <c r="A95" s="9">
        <v>82</v>
      </c>
      <c r="B95" s="9">
        <v>2530146</v>
      </c>
      <c r="C95" s="10" t="s">
        <v>188</v>
      </c>
      <c r="D95" s="9" t="s">
        <v>13</v>
      </c>
      <c r="E95" s="11" t="s">
        <v>189</v>
      </c>
      <c r="F95" s="9">
        <v>82</v>
      </c>
      <c r="G95" s="9">
        <v>0</v>
      </c>
      <c r="H95" s="9">
        <v>9</v>
      </c>
      <c r="I95" s="9">
        <v>0</v>
      </c>
      <c r="J95" s="9">
        <v>0</v>
      </c>
      <c r="K95" s="9">
        <v>0</v>
      </c>
      <c r="L95" s="9">
        <f t="shared" si="4"/>
        <v>9</v>
      </c>
      <c r="M95" s="9">
        <v>0</v>
      </c>
      <c r="N95" s="9">
        <v>0</v>
      </c>
      <c r="O95" s="9">
        <f t="shared" si="5"/>
        <v>9</v>
      </c>
      <c r="P95" s="20" t="s">
        <v>801</v>
      </c>
    </row>
    <row r="96" spans="1:16" s="13" customFormat="1" ht="13.5" x14ac:dyDescent="0.2">
      <c r="A96" s="9">
        <v>83</v>
      </c>
      <c r="B96" s="9">
        <v>2531072</v>
      </c>
      <c r="C96" s="10" t="s">
        <v>165</v>
      </c>
      <c r="D96" s="9" t="s">
        <v>13</v>
      </c>
      <c r="E96" s="11" t="s">
        <v>166</v>
      </c>
      <c r="F96" s="9">
        <v>83</v>
      </c>
      <c r="G96" s="9">
        <v>9</v>
      </c>
      <c r="H96" s="9">
        <v>0</v>
      </c>
      <c r="I96" s="9">
        <v>0</v>
      </c>
      <c r="J96" s="9">
        <v>0</v>
      </c>
      <c r="K96" s="9">
        <v>0</v>
      </c>
      <c r="L96" s="9">
        <f t="shared" si="4"/>
        <v>9</v>
      </c>
      <c r="M96" s="9">
        <v>0</v>
      </c>
      <c r="N96" s="9">
        <v>0</v>
      </c>
      <c r="O96" s="9">
        <f t="shared" si="5"/>
        <v>9</v>
      </c>
      <c r="P96" s="20"/>
    </row>
    <row r="97" spans="1:16" s="13" customFormat="1" ht="13.5" x14ac:dyDescent="0.2">
      <c r="A97" s="9">
        <v>84</v>
      </c>
      <c r="B97" s="9">
        <v>2531068</v>
      </c>
      <c r="C97" s="10" t="s">
        <v>167</v>
      </c>
      <c r="D97" s="9" t="s">
        <v>13</v>
      </c>
      <c r="E97" s="11" t="s">
        <v>168</v>
      </c>
      <c r="F97" s="9">
        <v>84</v>
      </c>
      <c r="G97" s="9">
        <v>9</v>
      </c>
      <c r="H97" s="9">
        <v>0</v>
      </c>
      <c r="I97" s="9">
        <v>0</v>
      </c>
      <c r="J97" s="9">
        <v>0</v>
      </c>
      <c r="K97" s="9">
        <v>0</v>
      </c>
      <c r="L97" s="9">
        <f t="shared" si="4"/>
        <v>9</v>
      </c>
      <c r="M97" s="9">
        <v>0</v>
      </c>
      <c r="N97" s="9">
        <v>0</v>
      </c>
      <c r="O97" s="9">
        <f t="shared" si="5"/>
        <v>9</v>
      </c>
      <c r="P97" s="20"/>
    </row>
    <row r="98" spans="1:16" s="13" customFormat="1" ht="13.5" x14ac:dyDescent="0.2">
      <c r="A98" s="9">
        <v>85</v>
      </c>
      <c r="B98" s="9">
        <v>2532789</v>
      </c>
      <c r="C98" s="10" t="s">
        <v>470</v>
      </c>
      <c r="D98" s="9" t="s">
        <v>13</v>
      </c>
      <c r="E98" s="11" t="s">
        <v>471</v>
      </c>
      <c r="F98" s="9">
        <v>85</v>
      </c>
      <c r="G98" s="9">
        <v>9</v>
      </c>
      <c r="H98" s="9">
        <v>0</v>
      </c>
      <c r="I98" s="9">
        <v>0</v>
      </c>
      <c r="J98" s="9">
        <v>0</v>
      </c>
      <c r="K98" s="9">
        <v>0</v>
      </c>
      <c r="L98" s="9">
        <f t="shared" si="4"/>
        <v>9</v>
      </c>
      <c r="M98" s="9">
        <v>0</v>
      </c>
      <c r="N98" s="9">
        <v>0</v>
      </c>
      <c r="O98" s="9">
        <f t="shared" si="5"/>
        <v>9</v>
      </c>
      <c r="P98" s="20"/>
    </row>
    <row r="99" spans="1:16" s="13" customFormat="1" ht="13.5" x14ac:dyDescent="0.2">
      <c r="A99" s="9">
        <v>86</v>
      </c>
      <c r="B99" s="9">
        <v>2530164</v>
      </c>
      <c r="C99" s="10" t="s">
        <v>181</v>
      </c>
      <c r="D99" s="9" t="s">
        <v>13</v>
      </c>
      <c r="E99" s="11" t="s">
        <v>182</v>
      </c>
      <c r="F99" s="9">
        <v>86</v>
      </c>
      <c r="G99" s="9">
        <v>6</v>
      </c>
      <c r="H99" s="9">
        <v>3</v>
      </c>
      <c r="I99" s="9">
        <v>0</v>
      </c>
      <c r="J99" s="9">
        <v>0</v>
      </c>
      <c r="K99" s="9">
        <v>0</v>
      </c>
      <c r="L99" s="9">
        <f t="shared" si="4"/>
        <v>9</v>
      </c>
      <c r="M99" s="9">
        <v>0</v>
      </c>
      <c r="N99" s="9">
        <v>0</v>
      </c>
      <c r="O99" s="9">
        <f t="shared" si="5"/>
        <v>9</v>
      </c>
      <c r="P99" s="20"/>
    </row>
    <row r="100" spans="1:16" s="13" customFormat="1" ht="13.5" x14ac:dyDescent="0.2">
      <c r="A100" s="9">
        <v>87</v>
      </c>
      <c r="B100" s="9">
        <v>2530089</v>
      </c>
      <c r="C100" s="10" t="s">
        <v>267</v>
      </c>
      <c r="D100" s="9" t="s">
        <v>13</v>
      </c>
      <c r="E100" s="11" t="s">
        <v>268</v>
      </c>
      <c r="F100" s="9">
        <v>87</v>
      </c>
      <c r="G100" s="9">
        <v>6</v>
      </c>
      <c r="H100" s="9">
        <v>1.8</v>
      </c>
      <c r="I100" s="9">
        <v>0</v>
      </c>
      <c r="J100" s="9">
        <v>0</v>
      </c>
      <c r="K100" s="9">
        <v>0</v>
      </c>
      <c r="L100" s="9">
        <f t="shared" si="4"/>
        <v>7.8</v>
      </c>
      <c r="M100" s="9">
        <v>0</v>
      </c>
      <c r="N100" s="9">
        <v>0</v>
      </c>
      <c r="O100" s="9">
        <f t="shared" si="5"/>
        <v>7.8</v>
      </c>
      <c r="P100" s="20"/>
    </row>
    <row r="101" spans="1:16" s="13" customFormat="1" ht="13.5" x14ac:dyDescent="0.2">
      <c r="A101" s="9">
        <v>88</v>
      </c>
      <c r="B101" s="9">
        <v>2533894</v>
      </c>
      <c r="C101" s="10" t="s">
        <v>727</v>
      </c>
      <c r="D101" s="9" t="s">
        <v>13</v>
      </c>
      <c r="E101" s="11" t="s">
        <v>664</v>
      </c>
      <c r="F101" s="9">
        <v>88</v>
      </c>
      <c r="G101" s="9">
        <v>4</v>
      </c>
      <c r="H101" s="9">
        <v>0.6</v>
      </c>
      <c r="I101" s="9">
        <v>3</v>
      </c>
      <c r="J101" s="9">
        <v>0</v>
      </c>
      <c r="K101" s="9">
        <v>0</v>
      </c>
      <c r="L101" s="9">
        <f t="shared" si="4"/>
        <v>7.6</v>
      </c>
      <c r="M101" s="9">
        <v>0</v>
      </c>
      <c r="N101" s="9">
        <v>0</v>
      </c>
      <c r="O101" s="9">
        <f t="shared" si="5"/>
        <v>7.6</v>
      </c>
      <c r="P101" s="20"/>
    </row>
    <row r="102" spans="1:16" s="13" customFormat="1" ht="13.5" x14ac:dyDescent="0.2">
      <c r="A102" s="9">
        <v>89</v>
      </c>
      <c r="B102" s="9">
        <v>2532247</v>
      </c>
      <c r="C102" s="10" t="s">
        <v>435</v>
      </c>
      <c r="D102" s="9" t="s">
        <v>13</v>
      </c>
      <c r="E102" s="11" t="s">
        <v>436</v>
      </c>
      <c r="F102" s="9">
        <v>89</v>
      </c>
      <c r="G102" s="9">
        <v>6</v>
      </c>
      <c r="H102" s="9">
        <v>0.6</v>
      </c>
      <c r="I102" s="9">
        <v>0</v>
      </c>
      <c r="J102" s="9">
        <v>0</v>
      </c>
      <c r="K102" s="9">
        <v>0</v>
      </c>
      <c r="L102" s="9">
        <f t="shared" si="4"/>
        <v>6.6</v>
      </c>
      <c r="M102" s="9">
        <v>0</v>
      </c>
      <c r="N102" s="9">
        <v>0</v>
      </c>
      <c r="O102" s="9">
        <f t="shared" si="5"/>
        <v>6.6</v>
      </c>
      <c r="P102" s="20"/>
    </row>
    <row r="103" spans="1:16" s="13" customFormat="1" ht="13.5" x14ac:dyDescent="0.2">
      <c r="A103" s="9">
        <v>90</v>
      </c>
      <c r="B103" s="9">
        <v>2530860</v>
      </c>
      <c r="C103" s="10" t="s">
        <v>99</v>
      </c>
      <c r="D103" s="9" t="s">
        <v>13</v>
      </c>
      <c r="E103" s="11" t="s">
        <v>100</v>
      </c>
      <c r="F103" s="9">
        <v>90</v>
      </c>
      <c r="G103" s="9">
        <v>6</v>
      </c>
      <c r="H103" s="9">
        <v>0</v>
      </c>
      <c r="I103" s="9">
        <v>0</v>
      </c>
      <c r="J103" s="9">
        <v>0</v>
      </c>
      <c r="K103" s="9">
        <v>0</v>
      </c>
      <c r="L103" s="9">
        <f t="shared" si="4"/>
        <v>6</v>
      </c>
      <c r="M103" s="9">
        <v>0</v>
      </c>
      <c r="N103" s="9">
        <v>0</v>
      </c>
      <c r="O103" s="9">
        <f t="shared" si="5"/>
        <v>6</v>
      </c>
      <c r="P103" s="20"/>
    </row>
    <row r="104" spans="1:16" s="13" customFormat="1" ht="148.5" customHeight="1" x14ac:dyDescent="0.15">
      <c r="A104" s="9">
        <v>91</v>
      </c>
      <c r="B104" s="9">
        <v>2530119</v>
      </c>
      <c r="C104" s="10" t="s">
        <v>244</v>
      </c>
      <c r="D104" s="9" t="s">
        <v>13</v>
      </c>
      <c r="E104" s="11" t="s">
        <v>245</v>
      </c>
      <c r="F104" s="9">
        <v>91</v>
      </c>
      <c r="G104" s="9">
        <v>6</v>
      </c>
      <c r="H104" s="9">
        <v>0</v>
      </c>
      <c r="I104" s="9">
        <v>0</v>
      </c>
      <c r="J104" s="9">
        <v>0</v>
      </c>
      <c r="K104" s="9">
        <v>0</v>
      </c>
      <c r="L104" s="9">
        <f t="shared" si="4"/>
        <v>6</v>
      </c>
      <c r="M104" s="9">
        <v>0</v>
      </c>
      <c r="N104" s="9">
        <v>0</v>
      </c>
      <c r="O104" s="9">
        <f t="shared" si="5"/>
        <v>6</v>
      </c>
      <c r="P104" s="20" t="s">
        <v>790</v>
      </c>
    </row>
    <row r="105" spans="1:16" s="13" customFormat="1" ht="13.5" x14ac:dyDescent="0.2">
      <c r="A105" s="9">
        <v>92</v>
      </c>
      <c r="B105" s="9">
        <v>2530118</v>
      </c>
      <c r="C105" s="10" t="s">
        <v>723</v>
      </c>
      <c r="D105" s="9" t="s">
        <v>13</v>
      </c>
      <c r="E105" s="11" t="s">
        <v>246</v>
      </c>
      <c r="F105" s="9">
        <v>92</v>
      </c>
      <c r="G105" s="9">
        <v>6</v>
      </c>
      <c r="H105" s="9">
        <v>0</v>
      </c>
      <c r="I105" s="9">
        <v>0</v>
      </c>
      <c r="J105" s="9">
        <v>0</v>
      </c>
      <c r="K105" s="9">
        <v>0</v>
      </c>
      <c r="L105" s="9">
        <f t="shared" si="4"/>
        <v>6</v>
      </c>
      <c r="M105" s="9">
        <v>0</v>
      </c>
      <c r="N105" s="9">
        <v>0</v>
      </c>
      <c r="O105" s="9">
        <f t="shared" si="5"/>
        <v>6</v>
      </c>
      <c r="P105" s="20"/>
    </row>
    <row r="106" spans="1:16" s="13" customFormat="1" ht="13.5" x14ac:dyDescent="0.2">
      <c r="A106" s="9">
        <v>93</v>
      </c>
      <c r="B106" s="9">
        <v>2530109</v>
      </c>
      <c r="C106" s="10" t="s">
        <v>251</v>
      </c>
      <c r="D106" s="9" t="s">
        <v>13</v>
      </c>
      <c r="E106" s="11" t="s">
        <v>252</v>
      </c>
      <c r="F106" s="9">
        <v>93</v>
      </c>
      <c r="G106" s="9">
        <v>6</v>
      </c>
      <c r="H106" s="9">
        <v>0</v>
      </c>
      <c r="I106" s="9">
        <v>0</v>
      </c>
      <c r="J106" s="9">
        <v>0</v>
      </c>
      <c r="K106" s="9">
        <v>0</v>
      </c>
      <c r="L106" s="9">
        <f t="shared" si="4"/>
        <v>6</v>
      </c>
      <c r="M106" s="9">
        <v>0</v>
      </c>
      <c r="N106" s="9">
        <v>0</v>
      </c>
      <c r="O106" s="9">
        <f t="shared" si="5"/>
        <v>6</v>
      </c>
      <c r="P106" s="20"/>
    </row>
    <row r="107" spans="1:16" s="13" customFormat="1" ht="13.5" x14ac:dyDescent="0.2">
      <c r="A107" s="9">
        <v>94</v>
      </c>
      <c r="B107" s="9">
        <v>2530102</v>
      </c>
      <c r="C107" s="10" t="s">
        <v>257</v>
      </c>
      <c r="D107" s="9" t="s">
        <v>13</v>
      </c>
      <c r="E107" s="11" t="s">
        <v>258</v>
      </c>
      <c r="F107" s="9">
        <v>94</v>
      </c>
      <c r="G107" s="9">
        <v>6</v>
      </c>
      <c r="H107" s="9">
        <v>0</v>
      </c>
      <c r="I107" s="9">
        <v>0</v>
      </c>
      <c r="J107" s="9">
        <v>0</v>
      </c>
      <c r="K107" s="9">
        <v>0</v>
      </c>
      <c r="L107" s="9">
        <f t="shared" si="4"/>
        <v>6</v>
      </c>
      <c r="M107" s="9">
        <v>0</v>
      </c>
      <c r="N107" s="9">
        <v>0</v>
      </c>
      <c r="O107" s="9">
        <f t="shared" si="5"/>
        <v>6</v>
      </c>
      <c r="P107" s="20"/>
    </row>
    <row r="108" spans="1:16" s="13" customFormat="1" ht="13.5" x14ac:dyDescent="0.2">
      <c r="A108" s="9">
        <v>95</v>
      </c>
      <c r="B108" s="9">
        <v>2531746</v>
      </c>
      <c r="C108" s="10" t="s">
        <v>345</v>
      </c>
      <c r="D108" s="9" t="s">
        <v>13</v>
      </c>
      <c r="E108" s="11" t="s">
        <v>346</v>
      </c>
      <c r="F108" s="9">
        <v>95</v>
      </c>
      <c r="G108" s="9">
        <v>6</v>
      </c>
      <c r="H108" s="9">
        <v>0</v>
      </c>
      <c r="I108" s="9">
        <v>0</v>
      </c>
      <c r="J108" s="9">
        <v>0</v>
      </c>
      <c r="K108" s="9">
        <v>0</v>
      </c>
      <c r="L108" s="9">
        <f t="shared" si="4"/>
        <v>6</v>
      </c>
      <c r="M108" s="9">
        <v>0</v>
      </c>
      <c r="N108" s="9">
        <v>0</v>
      </c>
      <c r="O108" s="9">
        <f t="shared" si="5"/>
        <v>6</v>
      </c>
      <c r="P108" s="20"/>
    </row>
    <row r="109" spans="1:16" s="13" customFormat="1" ht="13.5" x14ac:dyDescent="0.2">
      <c r="A109" s="9">
        <v>96</v>
      </c>
      <c r="B109" s="9">
        <v>2532562</v>
      </c>
      <c r="C109" s="10" t="s">
        <v>378</v>
      </c>
      <c r="D109" s="9" t="s">
        <v>13</v>
      </c>
      <c r="E109" s="11" t="s">
        <v>379</v>
      </c>
      <c r="F109" s="9">
        <v>96</v>
      </c>
      <c r="G109" s="9">
        <v>6</v>
      </c>
      <c r="H109" s="9">
        <v>0</v>
      </c>
      <c r="I109" s="9">
        <v>0</v>
      </c>
      <c r="J109" s="9">
        <v>0</v>
      </c>
      <c r="K109" s="9">
        <v>0</v>
      </c>
      <c r="L109" s="9">
        <f t="shared" ref="L109:L112" si="6">SUM(G109:K109)</f>
        <v>6</v>
      </c>
      <c r="M109" s="9">
        <v>0</v>
      </c>
      <c r="N109" s="9">
        <v>0</v>
      </c>
      <c r="O109" s="9">
        <f t="shared" si="5"/>
        <v>6</v>
      </c>
      <c r="P109" s="20"/>
    </row>
    <row r="110" spans="1:16" s="13" customFormat="1" ht="13.5" x14ac:dyDescent="0.2">
      <c r="A110" s="9">
        <v>97</v>
      </c>
      <c r="B110" s="9">
        <v>2534297</v>
      </c>
      <c r="C110" s="10" t="s">
        <v>540</v>
      </c>
      <c r="D110" s="9" t="s">
        <v>13</v>
      </c>
      <c r="E110" s="11" t="s">
        <v>541</v>
      </c>
      <c r="F110" s="9">
        <v>97</v>
      </c>
      <c r="G110" s="9">
        <v>6</v>
      </c>
      <c r="H110" s="9">
        <v>0</v>
      </c>
      <c r="I110" s="9">
        <v>0</v>
      </c>
      <c r="J110" s="9">
        <v>0</v>
      </c>
      <c r="K110" s="9">
        <v>0</v>
      </c>
      <c r="L110" s="9">
        <f t="shared" si="6"/>
        <v>6</v>
      </c>
      <c r="M110" s="9">
        <v>0</v>
      </c>
      <c r="N110" s="9">
        <v>0</v>
      </c>
      <c r="O110" s="9">
        <f t="shared" ref="O110:O112" si="7">L110+M110+N110</f>
        <v>6</v>
      </c>
      <c r="P110" s="20"/>
    </row>
    <row r="111" spans="1:16" s="13" customFormat="1" ht="13.5" x14ac:dyDescent="0.2">
      <c r="A111" s="9">
        <v>98</v>
      </c>
      <c r="B111" s="9">
        <v>2534154</v>
      </c>
      <c r="C111" s="10" t="s">
        <v>719</v>
      </c>
      <c r="D111" s="9" t="s">
        <v>13</v>
      </c>
      <c r="E111" s="11" t="s">
        <v>652</v>
      </c>
      <c r="F111" s="9">
        <v>98</v>
      </c>
      <c r="G111" s="9">
        <v>0</v>
      </c>
      <c r="H111" s="9">
        <v>0</v>
      </c>
      <c r="I111" s="9">
        <v>6</v>
      </c>
      <c r="J111" s="9">
        <v>0</v>
      </c>
      <c r="K111" s="9">
        <v>0</v>
      </c>
      <c r="L111" s="9">
        <f t="shared" si="6"/>
        <v>6</v>
      </c>
      <c r="M111" s="9">
        <v>0</v>
      </c>
      <c r="N111" s="9">
        <v>0</v>
      </c>
      <c r="O111" s="9">
        <f t="shared" si="7"/>
        <v>6</v>
      </c>
      <c r="P111" s="20"/>
    </row>
    <row r="112" spans="1:16" s="13" customFormat="1" ht="13.5" x14ac:dyDescent="0.2">
      <c r="A112" s="9">
        <v>99</v>
      </c>
      <c r="B112" s="9">
        <v>2532804</v>
      </c>
      <c r="C112" s="10" t="s">
        <v>467</v>
      </c>
      <c r="D112" s="9" t="s">
        <v>13</v>
      </c>
      <c r="E112" s="11" t="s">
        <v>468</v>
      </c>
      <c r="F112" s="9">
        <v>99</v>
      </c>
      <c r="G112" s="9">
        <v>6</v>
      </c>
      <c r="H112" s="9">
        <v>0</v>
      </c>
      <c r="I112" s="9">
        <v>0</v>
      </c>
      <c r="J112" s="9">
        <v>0</v>
      </c>
      <c r="K112" s="9">
        <v>0</v>
      </c>
      <c r="L112" s="9">
        <f t="shared" si="6"/>
        <v>6</v>
      </c>
      <c r="M112" s="9">
        <v>0</v>
      </c>
      <c r="N112" s="9">
        <v>0</v>
      </c>
      <c r="O112" s="9">
        <f t="shared" si="7"/>
        <v>6</v>
      </c>
      <c r="P112" s="20"/>
    </row>
    <row r="113" spans="1:16" s="13" customFormat="1" ht="51" x14ac:dyDescent="0.15">
      <c r="A113" s="9">
        <v>100</v>
      </c>
      <c r="B113" s="9">
        <v>2530328</v>
      </c>
      <c r="C113" s="10" t="s">
        <v>7</v>
      </c>
      <c r="D113" s="9" t="s">
        <v>13</v>
      </c>
      <c r="E113" s="11" t="s">
        <v>8</v>
      </c>
      <c r="F113" s="9">
        <v>100</v>
      </c>
      <c r="G113" s="9">
        <v>6</v>
      </c>
      <c r="H113" s="9" t="s">
        <v>751</v>
      </c>
      <c r="I113" s="9" t="s">
        <v>751</v>
      </c>
      <c r="J113" s="9" t="s">
        <v>751</v>
      </c>
      <c r="K113" s="9" t="s">
        <v>751</v>
      </c>
      <c r="L113" s="9" t="s">
        <v>751</v>
      </c>
      <c r="M113" s="9" t="s">
        <v>751</v>
      </c>
      <c r="N113" s="9" t="s">
        <v>751</v>
      </c>
      <c r="O113" s="9">
        <v>6</v>
      </c>
      <c r="P113" s="20" t="s">
        <v>781</v>
      </c>
    </row>
    <row r="114" spans="1:16" s="13" customFormat="1" ht="13.5" x14ac:dyDescent="0.2">
      <c r="A114" s="9">
        <v>101</v>
      </c>
      <c r="B114" s="9">
        <v>2530760</v>
      </c>
      <c r="C114" s="10" t="s">
        <v>82</v>
      </c>
      <c r="D114" s="9" t="s">
        <v>13</v>
      </c>
      <c r="E114" s="11" t="s">
        <v>83</v>
      </c>
      <c r="F114" s="9">
        <v>101</v>
      </c>
      <c r="G114" s="9">
        <v>4</v>
      </c>
      <c r="H114" s="9">
        <v>0</v>
      </c>
      <c r="I114" s="9">
        <v>0</v>
      </c>
      <c r="J114" s="9">
        <v>0</v>
      </c>
      <c r="K114" s="9">
        <v>0</v>
      </c>
      <c r="L114" s="9">
        <f t="shared" ref="L114:L119" si="8">SUM(G114:K114)</f>
        <v>4</v>
      </c>
      <c r="M114" s="9">
        <v>0</v>
      </c>
      <c r="N114" s="9">
        <v>0</v>
      </c>
      <c r="O114" s="9">
        <f t="shared" ref="O114:O119" si="9">L114+M114+N114</f>
        <v>4</v>
      </c>
      <c r="P114" s="20"/>
    </row>
    <row r="115" spans="1:16" s="13" customFormat="1" ht="102" x14ac:dyDescent="0.15">
      <c r="A115" s="9">
        <v>102</v>
      </c>
      <c r="B115" s="9">
        <v>2530248</v>
      </c>
      <c r="C115" s="10" t="s">
        <v>139</v>
      </c>
      <c r="D115" s="9" t="s">
        <v>13</v>
      </c>
      <c r="E115" s="11" t="s">
        <v>140</v>
      </c>
      <c r="F115" s="9">
        <v>102</v>
      </c>
      <c r="G115" s="9">
        <v>3</v>
      </c>
      <c r="H115" s="9">
        <v>0</v>
      </c>
      <c r="I115" s="9">
        <v>0</v>
      </c>
      <c r="J115" s="9">
        <v>0</v>
      </c>
      <c r="K115" s="9">
        <v>0</v>
      </c>
      <c r="L115" s="9">
        <f t="shared" si="8"/>
        <v>3</v>
      </c>
      <c r="M115" s="9">
        <v>0</v>
      </c>
      <c r="N115" s="9">
        <v>0</v>
      </c>
      <c r="O115" s="9">
        <f t="shared" si="9"/>
        <v>3</v>
      </c>
      <c r="P115" s="20" t="s">
        <v>773</v>
      </c>
    </row>
    <row r="116" spans="1:16" s="13" customFormat="1" ht="13.5" x14ac:dyDescent="0.2">
      <c r="A116" s="9">
        <v>103</v>
      </c>
      <c r="B116" s="9">
        <v>2531308</v>
      </c>
      <c r="C116" s="10" t="s">
        <v>199</v>
      </c>
      <c r="D116" s="9" t="s">
        <v>13</v>
      </c>
      <c r="E116" s="11" t="s">
        <v>200</v>
      </c>
      <c r="F116" s="9">
        <v>103</v>
      </c>
      <c r="G116" s="9">
        <v>3</v>
      </c>
      <c r="H116" s="9">
        <v>0</v>
      </c>
      <c r="I116" s="9">
        <v>0</v>
      </c>
      <c r="J116" s="9">
        <v>0</v>
      </c>
      <c r="K116" s="9">
        <v>0</v>
      </c>
      <c r="L116" s="9">
        <f t="shared" si="8"/>
        <v>3</v>
      </c>
      <c r="M116" s="9">
        <v>0</v>
      </c>
      <c r="N116" s="9">
        <v>0</v>
      </c>
      <c r="O116" s="9">
        <f t="shared" si="9"/>
        <v>3</v>
      </c>
      <c r="P116" s="20"/>
    </row>
    <row r="117" spans="1:16" s="13" customFormat="1" ht="13.5" x14ac:dyDescent="0.2">
      <c r="A117" s="9">
        <v>104</v>
      </c>
      <c r="B117" s="9">
        <v>2530116</v>
      </c>
      <c r="C117" s="10" t="s">
        <v>247</v>
      </c>
      <c r="D117" s="9" t="s">
        <v>13</v>
      </c>
      <c r="E117" s="11" t="s">
        <v>248</v>
      </c>
      <c r="F117" s="9">
        <v>104</v>
      </c>
      <c r="G117" s="9">
        <v>3</v>
      </c>
      <c r="H117" s="9">
        <v>0</v>
      </c>
      <c r="I117" s="9">
        <v>0</v>
      </c>
      <c r="J117" s="9">
        <v>0</v>
      </c>
      <c r="K117" s="9">
        <v>0</v>
      </c>
      <c r="L117" s="9">
        <f t="shared" si="8"/>
        <v>3</v>
      </c>
      <c r="M117" s="9">
        <v>0</v>
      </c>
      <c r="N117" s="9">
        <v>0</v>
      </c>
      <c r="O117" s="9">
        <f t="shared" si="9"/>
        <v>3</v>
      </c>
      <c r="P117" s="20"/>
    </row>
    <row r="118" spans="1:16" s="13" customFormat="1" ht="13.5" x14ac:dyDescent="0.2">
      <c r="A118" s="9">
        <v>105</v>
      </c>
      <c r="B118" s="9">
        <v>2533975</v>
      </c>
      <c r="C118" s="10" t="s">
        <v>715</v>
      </c>
      <c r="D118" s="9" t="s">
        <v>13</v>
      </c>
      <c r="E118" s="11" t="s">
        <v>670</v>
      </c>
      <c r="F118" s="9">
        <v>105</v>
      </c>
      <c r="G118" s="9">
        <v>3</v>
      </c>
      <c r="H118" s="9">
        <v>0</v>
      </c>
      <c r="I118" s="9">
        <v>0</v>
      </c>
      <c r="J118" s="9">
        <v>0</v>
      </c>
      <c r="K118" s="9">
        <v>0</v>
      </c>
      <c r="L118" s="9">
        <f t="shared" si="8"/>
        <v>3</v>
      </c>
      <c r="M118" s="9">
        <v>0</v>
      </c>
      <c r="N118" s="9">
        <v>0</v>
      </c>
      <c r="O118" s="9">
        <f t="shared" si="9"/>
        <v>3</v>
      </c>
      <c r="P118" s="20"/>
    </row>
    <row r="119" spans="1:16" s="13" customFormat="1" ht="142.5" customHeight="1" x14ac:dyDescent="0.15">
      <c r="A119" s="9">
        <v>106</v>
      </c>
      <c r="B119" s="9">
        <v>2530712</v>
      </c>
      <c r="C119" s="10" t="s">
        <v>74</v>
      </c>
      <c r="D119" s="9" t="s">
        <v>13</v>
      </c>
      <c r="E119" s="11" t="s">
        <v>75</v>
      </c>
      <c r="F119" s="9">
        <v>106</v>
      </c>
      <c r="G119" s="9">
        <v>0</v>
      </c>
      <c r="H119" s="9">
        <v>0</v>
      </c>
      <c r="I119" s="9">
        <v>3</v>
      </c>
      <c r="J119" s="9">
        <v>0</v>
      </c>
      <c r="K119" s="9">
        <v>0</v>
      </c>
      <c r="L119" s="9">
        <f t="shared" si="8"/>
        <v>3</v>
      </c>
      <c r="M119" s="9">
        <v>0</v>
      </c>
      <c r="N119" s="9">
        <v>0</v>
      </c>
      <c r="O119" s="9">
        <f t="shared" si="9"/>
        <v>3</v>
      </c>
      <c r="P119" s="20" t="s">
        <v>770</v>
      </c>
    </row>
    <row r="120" spans="1:16" s="13" customFormat="1" ht="122.25" customHeight="1" x14ac:dyDescent="0.15">
      <c r="A120" s="9">
        <v>107</v>
      </c>
      <c r="B120" s="9">
        <v>2530143</v>
      </c>
      <c r="C120" s="10" t="s">
        <v>228</v>
      </c>
      <c r="D120" s="9" t="s">
        <v>13</v>
      </c>
      <c r="E120" s="11" t="s">
        <v>231</v>
      </c>
      <c r="F120" s="9">
        <v>107</v>
      </c>
      <c r="G120" s="9">
        <v>3</v>
      </c>
      <c r="H120" s="9">
        <v>0</v>
      </c>
      <c r="I120" s="9">
        <v>0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20" t="s">
        <v>779</v>
      </c>
    </row>
    <row r="121" spans="1:16" s="13" customFormat="1" ht="13.5" x14ac:dyDescent="0.2">
      <c r="A121" s="9">
        <v>108</v>
      </c>
      <c r="B121" s="9">
        <v>2530357</v>
      </c>
      <c r="C121" s="10" t="s">
        <v>44</v>
      </c>
      <c r="D121" s="9" t="s">
        <v>13</v>
      </c>
      <c r="E121" s="11" t="s">
        <v>45</v>
      </c>
      <c r="F121" s="9">
        <v>108</v>
      </c>
      <c r="G121" s="9">
        <v>0</v>
      </c>
      <c r="H121" s="9">
        <v>0</v>
      </c>
      <c r="I121" s="9">
        <v>0</v>
      </c>
      <c r="J121" s="9">
        <v>0</v>
      </c>
      <c r="K121" s="9">
        <v>0</v>
      </c>
      <c r="L121" s="9">
        <f t="shared" ref="L121:L128" si="10">SUM(G121:K121)</f>
        <v>0</v>
      </c>
      <c r="M121" s="9">
        <f t="shared" ref="M121:M128" si="11">L121*15/100</f>
        <v>0</v>
      </c>
      <c r="N121" s="9">
        <f t="shared" ref="N121:N128" si="12">L121*10/100</f>
        <v>0</v>
      </c>
      <c r="O121" s="9">
        <f t="shared" ref="O121:O128" si="13">L121+M121+N121</f>
        <v>0</v>
      </c>
      <c r="P121" s="20"/>
    </row>
    <row r="122" spans="1:16" s="13" customFormat="1" ht="13.5" x14ac:dyDescent="0.2">
      <c r="A122" s="9">
        <v>109</v>
      </c>
      <c r="B122" s="9">
        <v>2530715</v>
      </c>
      <c r="C122" s="10" t="s">
        <v>66</v>
      </c>
      <c r="D122" s="9" t="s">
        <v>13</v>
      </c>
      <c r="E122" s="11" t="s">
        <v>67</v>
      </c>
      <c r="F122" s="9">
        <v>109</v>
      </c>
      <c r="G122" s="9">
        <v>0</v>
      </c>
      <c r="H122" s="9">
        <v>0</v>
      </c>
      <c r="I122" s="9">
        <v>0</v>
      </c>
      <c r="J122" s="9">
        <v>0</v>
      </c>
      <c r="K122" s="9">
        <v>0</v>
      </c>
      <c r="L122" s="9">
        <f t="shared" si="10"/>
        <v>0</v>
      </c>
      <c r="M122" s="9">
        <f t="shared" si="11"/>
        <v>0</v>
      </c>
      <c r="N122" s="9">
        <f t="shared" si="12"/>
        <v>0</v>
      </c>
      <c r="O122" s="9">
        <f t="shared" si="13"/>
        <v>0</v>
      </c>
      <c r="P122" s="20"/>
    </row>
    <row r="123" spans="1:16" s="13" customFormat="1" ht="13.5" x14ac:dyDescent="0.2">
      <c r="A123" s="9">
        <v>110</v>
      </c>
      <c r="B123" s="9">
        <v>2534605</v>
      </c>
      <c r="C123" s="10" t="s">
        <v>616</v>
      </c>
      <c r="D123" s="9" t="s">
        <v>13</v>
      </c>
      <c r="E123" s="11" t="s">
        <v>617</v>
      </c>
      <c r="F123" s="9">
        <v>110</v>
      </c>
      <c r="G123" s="9">
        <v>0</v>
      </c>
      <c r="H123" s="9">
        <v>0</v>
      </c>
      <c r="I123" s="9">
        <v>0</v>
      </c>
      <c r="J123" s="9">
        <v>0</v>
      </c>
      <c r="K123" s="9">
        <v>0</v>
      </c>
      <c r="L123" s="9">
        <f t="shared" si="10"/>
        <v>0</v>
      </c>
      <c r="M123" s="9">
        <f t="shared" si="11"/>
        <v>0</v>
      </c>
      <c r="N123" s="9">
        <f t="shared" si="12"/>
        <v>0</v>
      </c>
      <c r="O123" s="9">
        <f t="shared" si="13"/>
        <v>0</v>
      </c>
      <c r="P123" s="20"/>
    </row>
    <row r="124" spans="1:16" s="13" customFormat="1" ht="13.5" x14ac:dyDescent="0.2">
      <c r="A124" s="9">
        <v>111</v>
      </c>
      <c r="B124" s="9">
        <v>2530127</v>
      </c>
      <c r="C124" s="10" t="s">
        <v>238</v>
      </c>
      <c r="D124" s="9" t="s">
        <v>13</v>
      </c>
      <c r="E124" s="11" t="s">
        <v>239</v>
      </c>
      <c r="F124" s="9">
        <v>111</v>
      </c>
      <c r="G124" s="9">
        <v>0</v>
      </c>
      <c r="H124" s="9">
        <v>0</v>
      </c>
      <c r="I124" s="9">
        <v>0</v>
      </c>
      <c r="J124" s="9">
        <v>0</v>
      </c>
      <c r="K124" s="9">
        <v>0</v>
      </c>
      <c r="L124" s="9">
        <f t="shared" si="10"/>
        <v>0</v>
      </c>
      <c r="M124" s="9">
        <f t="shared" si="11"/>
        <v>0</v>
      </c>
      <c r="N124" s="9">
        <f t="shared" si="12"/>
        <v>0</v>
      </c>
      <c r="O124" s="9">
        <f t="shared" si="13"/>
        <v>0</v>
      </c>
      <c r="P124" s="20"/>
    </row>
    <row r="125" spans="1:16" s="13" customFormat="1" ht="13.5" x14ac:dyDescent="0.2">
      <c r="A125" s="9">
        <v>112</v>
      </c>
      <c r="B125" s="9">
        <v>2530103</v>
      </c>
      <c r="C125" s="10" t="s">
        <v>255</v>
      </c>
      <c r="D125" s="9" t="s">
        <v>13</v>
      </c>
      <c r="E125" s="11" t="s">
        <v>256</v>
      </c>
      <c r="F125" s="9">
        <v>112</v>
      </c>
      <c r="G125" s="9">
        <v>0</v>
      </c>
      <c r="H125" s="9">
        <v>0</v>
      </c>
      <c r="I125" s="9">
        <v>0</v>
      </c>
      <c r="J125" s="9">
        <v>0</v>
      </c>
      <c r="K125" s="9">
        <v>0</v>
      </c>
      <c r="L125" s="9">
        <f t="shared" si="10"/>
        <v>0</v>
      </c>
      <c r="M125" s="9">
        <f t="shared" si="11"/>
        <v>0</v>
      </c>
      <c r="N125" s="9">
        <f t="shared" si="12"/>
        <v>0</v>
      </c>
      <c r="O125" s="9">
        <f t="shared" si="13"/>
        <v>0</v>
      </c>
      <c r="P125" s="20"/>
    </row>
    <row r="126" spans="1:16" s="13" customFormat="1" ht="13.5" x14ac:dyDescent="0.2">
      <c r="A126" s="9">
        <v>113</v>
      </c>
      <c r="B126" s="9">
        <v>2530079</v>
      </c>
      <c r="C126" s="10" t="s">
        <v>273</v>
      </c>
      <c r="D126" s="9" t="s">
        <v>13</v>
      </c>
      <c r="E126" s="11" t="s">
        <v>274</v>
      </c>
      <c r="F126" s="9">
        <v>113</v>
      </c>
      <c r="G126" s="9">
        <v>0</v>
      </c>
      <c r="H126" s="9">
        <v>0</v>
      </c>
      <c r="I126" s="9">
        <v>0</v>
      </c>
      <c r="J126" s="9">
        <v>0</v>
      </c>
      <c r="K126" s="9">
        <v>0</v>
      </c>
      <c r="L126" s="9">
        <f t="shared" si="10"/>
        <v>0</v>
      </c>
      <c r="M126" s="9">
        <f t="shared" si="11"/>
        <v>0</v>
      </c>
      <c r="N126" s="9">
        <f t="shared" si="12"/>
        <v>0</v>
      </c>
      <c r="O126" s="9">
        <f t="shared" si="13"/>
        <v>0</v>
      </c>
      <c r="P126" s="20"/>
    </row>
    <row r="127" spans="1:16" s="13" customFormat="1" ht="13.5" x14ac:dyDescent="0.2">
      <c r="A127" s="9">
        <v>114</v>
      </c>
      <c r="B127" s="9">
        <v>2531422</v>
      </c>
      <c r="C127" s="10" t="s">
        <v>302</v>
      </c>
      <c r="D127" s="9" t="s">
        <v>13</v>
      </c>
      <c r="E127" s="11" t="s">
        <v>303</v>
      </c>
      <c r="F127" s="9">
        <v>114</v>
      </c>
      <c r="G127" s="9">
        <v>0</v>
      </c>
      <c r="H127" s="9">
        <v>0</v>
      </c>
      <c r="I127" s="9">
        <v>0</v>
      </c>
      <c r="J127" s="9">
        <v>0</v>
      </c>
      <c r="K127" s="9">
        <v>0</v>
      </c>
      <c r="L127" s="9">
        <f t="shared" si="10"/>
        <v>0</v>
      </c>
      <c r="M127" s="9">
        <f t="shared" si="11"/>
        <v>0</v>
      </c>
      <c r="N127" s="9">
        <f t="shared" si="12"/>
        <v>0</v>
      </c>
      <c r="O127" s="9">
        <f t="shared" si="13"/>
        <v>0</v>
      </c>
      <c r="P127" s="20"/>
    </row>
    <row r="128" spans="1:16" s="13" customFormat="1" ht="13.5" x14ac:dyDescent="0.2">
      <c r="A128" s="9">
        <v>115</v>
      </c>
      <c r="B128" s="9">
        <v>2531415</v>
      </c>
      <c r="C128" s="10" t="s">
        <v>304</v>
      </c>
      <c r="D128" s="9" t="s">
        <v>13</v>
      </c>
      <c r="E128" s="11" t="s">
        <v>305</v>
      </c>
      <c r="F128" s="9">
        <v>115</v>
      </c>
      <c r="G128" s="9">
        <v>0</v>
      </c>
      <c r="H128" s="9">
        <v>0</v>
      </c>
      <c r="I128" s="9">
        <v>0</v>
      </c>
      <c r="J128" s="9">
        <v>0</v>
      </c>
      <c r="K128" s="9">
        <v>0</v>
      </c>
      <c r="L128" s="9">
        <f t="shared" si="10"/>
        <v>0</v>
      </c>
      <c r="M128" s="9">
        <f t="shared" si="11"/>
        <v>0</v>
      </c>
      <c r="N128" s="9">
        <f t="shared" si="12"/>
        <v>0</v>
      </c>
      <c r="O128" s="9">
        <f t="shared" si="13"/>
        <v>0</v>
      </c>
      <c r="P128" s="20"/>
    </row>
    <row r="129" spans="1:16" s="13" customFormat="1" ht="26.25" x14ac:dyDescent="0.15">
      <c r="A129" s="9">
        <v>116</v>
      </c>
      <c r="B129" s="9">
        <v>2530300</v>
      </c>
      <c r="C129" s="10" t="s">
        <v>732</v>
      </c>
      <c r="D129" s="9" t="s">
        <v>13</v>
      </c>
      <c r="E129" s="11" t="s">
        <v>11</v>
      </c>
      <c r="F129" s="9" t="s">
        <v>751</v>
      </c>
      <c r="G129" s="9" t="s">
        <v>751</v>
      </c>
      <c r="H129" s="9" t="s">
        <v>751</v>
      </c>
      <c r="I129" s="9" t="s">
        <v>751</v>
      </c>
      <c r="J129" s="9" t="s">
        <v>751</v>
      </c>
      <c r="K129" s="9" t="s">
        <v>751</v>
      </c>
      <c r="L129" s="9" t="s">
        <v>751</v>
      </c>
      <c r="M129" s="9" t="s">
        <v>751</v>
      </c>
      <c r="N129" s="9" t="s">
        <v>751</v>
      </c>
      <c r="O129" s="9" t="s">
        <v>741</v>
      </c>
      <c r="P129" s="20" t="s">
        <v>754</v>
      </c>
    </row>
    <row r="130" spans="1:16" s="13" customFormat="1" ht="76.5" x14ac:dyDescent="0.15">
      <c r="A130" s="9">
        <v>117</v>
      </c>
      <c r="B130" s="9">
        <v>2530422</v>
      </c>
      <c r="C130" s="10" t="s">
        <v>15</v>
      </c>
      <c r="D130" s="9" t="s">
        <v>13</v>
      </c>
      <c r="E130" s="11" t="s">
        <v>16</v>
      </c>
      <c r="F130" s="9" t="s">
        <v>751</v>
      </c>
      <c r="G130" s="9" t="s">
        <v>751</v>
      </c>
      <c r="H130" s="9" t="s">
        <v>751</v>
      </c>
      <c r="I130" s="9" t="s">
        <v>751</v>
      </c>
      <c r="J130" s="9" t="s">
        <v>751</v>
      </c>
      <c r="K130" s="9" t="s">
        <v>751</v>
      </c>
      <c r="L130" s="9" t="s">
        <v>751</v>
      </c>
      <c r="M130" s="9" t="s">
        <v>751</v>
      </c>
      <c r="N130" s="9" t="s">
        <v>751</v>
      </c>
      <c r="O130" s="9" t="s">
        <v>741</v>
      </c>
      <c r="P130" s="20" t="s">
        <v>791</v>
      </c>
    </row>
    <row r="131" spans="1:16" s="13" customFormat="1" ht="26.25" x14ac:dyDescent="0.15">
      <c r="A131" s="9">
        <v>118</v>
      </c>
      <c r="B131" s="9">
        <v>2530530</v>
      </c>
      <c r="C131" s="10" t="s">
        <v>17</v>
      </c>
      <c r="D131" s="9" t="s">
        <v>13</v>
      </c>
      <c r="E131" s="11" t="s">
        <v>18</v>
      </c>
      <c r="F131" s="9" t="s">
        <v>751</v>
      </c>
      <c r="G131" s="9" t="s">
        <v>751</v>
      </c>
      <c r="H131" s="9" t="s">
        <v>751</v>
      </c>
      <c r="I131" s="9" t="s">
        <v>751</v>
      </c>
      <c r="J131" s="9" t="s">
        <v>751</v>
      </c>
      <c r="K131" s="9" t="s">
        <v>751</v>
      </c>
      <c r="L131" s="9" t="s">
        <v>751</v>
      </c>
      <c r="M131" s="9" t="s">
        <v>751</v>
      </c>
      <c r="N131" s="9" t="s">
        <v>751</v>
      </c>
      <c r="O131" s="9" t="s">
        <v>741</v>
      </c>
      <c r="P131" s="20" t="s">
        <v>754</v>
      </c>
    </row>
    <row r="132" spans="1:16" s="13" customFormat="1" ht="26.25" x14ac:dyDescent="0.15">
      <c r="A132" s="9">
        <v>119</v>
      </c>
      <c r="B132" s="9">
        <v>2530496</v>
      </c>
      <c r="C132" s="10" t="s">
        <v>21</v>
      </c>
      <c r="D132" s="9" t="s">
        <v>13</v>
      </c>
      <c r="E132" s="11" t="s">
        <v>22</v>
      </c>
      <c r="F132" s="9" t="s">
        <v>751</v>
      </c>
      <c r="G132" s="9" t="s">
        <v>751</v>
      </c>
      <c r="H132" s="9" t="s">
        <v>751</v>
      </c>
      <c r="I132" s="9" t="s">
        <v>751</v>
      </c>
      <c r="J132" s="9" t="s">
        <v>751</v>
      </c>
      <c r="K132" s="9" t="s">
        <v>751</v>
      </c>
      <c r="L132" s="9" t="s">
        <v>751</v>
      </c>
      <c r="M132" s="9" t="s">
        <v>751</v>
      </c>
      <c r="N132" s="9" t="s">
        <v>751</v>
      </c>
      <c r="O132" s="9" t="s">
        <v>741</v>
      </c>
      <c r="P132" s="20" t="s">
        <v>754</v>
      </c>
    </row>
    <row r="133" spans="1:16" s="13" customFormat="1" ht="155.25" customHeight="1" x14ac:dyDescent="0.15">
      <c r="A133" s="9">
        <v>120</v>
      </c>
      <c r="B133" s="9">
        <v>2530480</v>
      </c>
      <c r="C133" s="10" t="s">
        <v>25</v>
      </c>
      <c r="D133" s="9" t="s">
        <v>13</v>
      </c>
      <c r="E133" s="11" t="s">
        <v>26</v>
      </c>
      <c r="F133" s="9" t="s">
        <v>751</v>
      </c>
      <c r="G133" s="9" t="s">
        <v>751</v>
      </c>
      <c r="H133" s="9" t="s">
        <v>751</v>
      </c>
      <c r="I133" s="9" t="s">
        <v>751</v>
      </c>
      <c r="J133" s="9" t="s">
        <v>751</v>
      </c>
      <c r="K133" s="9" t="s">
        <v>751</v>
      </c>
      <c r="L133" s="9" t="s">
        <v>751</v>
      </c>
      <c r="M133" s="9" t="s">
        <v>751</v>
      </c>
      <c r="N133" s="9" t="s">
        <v>751</v>
      </c>
      <c r="O133" s="9" t="s">
        <v>741</v>
      </c>
      <c r="P133" s="20" t="s">
        <v>778</v>
      </c>
    </row>
    <row r="134" spans="1:16" s="13" customFormat="1" ht="26.25" x14ac:dyDescent="0.15">
      <c r="A134" s="9">
        <v>121</v>
      </c>
      <c r="B134" s="9">
        <v>2530464</v>
      </c>
      <c r="C134" s="10" t="s">
        <v>32</v>
      </c>
      <c r="D134" s="9" t="s">
        <v>13</v>
      </c>
      <c r="E134" s="11" t="s">
        <v>33</v>
      </c>
      <c r="F134" s="9" t="s">
        <v>751</v>
      </c>
      <c r="G134" s="9" t="s">
        <v>751</v>
      </c>
      <c r="H134" s="9" t="s">
        <v>751</v>
      </c>
      <c r="I134" s="9" t="s">
        <v>751</v>
      </c>
      <c r="J134" s="9" t="s">
        <v>751</v>
      </c>
      <c r="K134" s="9" t="s">
        <v>751</v>
      </c>
      <c r="L134" s="9" t="s">
        <v>751</v>
      </c>
      <c r="M134" s="9" t="s">
        <v>751</v>
      </c>
      <c r="N134" s="9" t="s">
        <v>751</v>
      </c>
      <c r="O134" s="9" t="s">
        <v>741</v>
      </c>
      <c r="P134" s="20" t="s">
        <v>754</v>
      </c>
    </row>
    <row r="135" spans="1:16" s="13" customFormat="1" ht="26.25" x14ac:dyDescent="0.15">
      <c r="A135" s="9">
        <v>122</v>
      </c>
      <c r="B135" s="9">
        <v>2530415</v>
      </c>
      <c r="C135" s="10" t="s">
        <v>48</v>
      </c>
      <c r="D135" s="9" t="s">
        <v>13</v>
      </c>
      <c r="E135" s="11" t="s">
        <v>49</v>
      </c>
      <c r="F135" s="9" t="s">
        <v>751</v>
      </c>
      <c r="G135" s="9" t="s">
        <v>751</v>
      </c>
      <c r="H135" s="9" t="s">
        <v>751</v>
      </c>
      <c r="I135" s="9" t="s">
        <v>751</v>
      </c>
      <c r="J135" s="9" t="s">
        <v>751</v>
      </c>
      <c r="K135" s="9" t="s">
        <v>751</v>
      </c>
      <c r="L135" s="9" t="s">
        <v>751</v>
      </c>
      <c r="M135" s="9" t="s">
        <v>751</v>
      </c>
      <c r="N135" s="9" t="s">
        <v>751</v>
      </c>
      <c r="O135" s="9" t="s">
        <v>741</v>
      </c>
      <c r="P135" s="20" t="s">
        <v>754</v>
      </c>
    </row>
    <row r="136" spans="1:16" s="13" customFormat="1" ht="26.25" x14ac:dyDescent="0.15">
      <c r="A136" s="9">
        <v>123</v>
      </c>
      <c r="B136" s="9">
        <v>2530736</v>
      </c>
      <c r="C136" s="10" t="s">
        <v>64</v>
      </c>
      <c r="D136" s="9" t="s">
        <v>13</v>
      </c>
      <c r="E136" s="11" t="s">
        <v>65</v>
      </c>
      <c r="F136" s="9" t="s">
        <v>751</v>
      </c>
      <c r="G136" s="9" t="s">
        <v>751</v>
      </c>
      <c r="H136" s="9" t="s">
        <v>751</v>
      </c>
      <c r="I136" s="9" t="s">
        <v>751</v>
      </c>
      <c r="J136" s="9" t="s">
        <v>751</v>
      </c>
      <c r="K136" s="9" t="s">
        <v>751</v>
      </c>
      <c r="L136" s="9" t="s">
        <v>751</v>
      </c>
      <c r="M136" s="9" t="s">
        <v>751</v>
      </c>
      <c r="N136" s="9" t="s">
        <v>751</v>
      </c>
      <c r="O136" s="9" t="s">
        <v>741</v>
      </c>
      <c r="P136" s="20" t="s">
        <v>754</v>
      </c>
    </row>
    <row r="137" spans="1:16" s="13" customFormat="1" ht="108" customHeight="1" x14ac:dyDescent="0.15">
      <c r="A137" s="9">
        <v>124</v>
      </c>
      <c r="B137" s="9">
        <v>2530776</v>
      </c>
      <c r="C137" s="10" t="s">
        <v>72</v>
      </c>
      <c r="D137" s="9" t="s">
        <v>13</v>
      </c>
      <c r="E137" s="11" t="s">
        <v>73</v>
      </c>
      <c r="F137" s="9" t="s">
        <v>751</v>
      </c>
      <c r="G137" s="9" t="s">
        <v>751</v>
      </c>
      <c r="H137" s="9" t="s">
        <v>751</v>
      </c>
      <c r="I137" s="9" t="s">
        <v>751</v>
      </c>
      <c r="J137" s="9" t="s">
        <v>751</v>
      </c>
      <c r="K137" s="9" t="s">
        <v>751</v>
      </c>
      <c r="L137" s="9" t="s">
        <v>751</v>
      </c>
      <c r="M137" s="9" t="s">
        <v>751</v>
      </c>
      <c r="N137" s="9" t="s">
        <v>751</v>
      </c>
      <c r="O137" s="9" t="s">
        <v>741</v>
      </c>
      <c r="P137" s="20" t="s">
        <v>791</v>
      </c>
    </row>
    <row r="138" spans="1:16" s="13" customFormat="1" ht="26.25" x14ac:dyDescent="0.15">
      <c r="A138" s="9">
        <v>125</v>
      </c>
      <c r="B138" s="9">
        <v>2530782</v>
      </c>
      <c r="C138" s="10" t="s">
        <v>76</v>
      </c>
      <c r="D138" s="9" t="s">
        <v>13</v>
      </c>
      <c r="E138" s="11" t="s">
        <v>77</v>
      </c>
      <c r="F138" s="9" t="s">
        <v>751</v>
      </c>
      <c r="G138" s="9" t="s">
        <v>751</v>
      </c>
      <c r="H138" s="9" t="s">
        <v>751</v>
      </c>
      <c r="I138" s="9" t="s">
        <v>751</v>
      </c>
      <c r="J138" s="9" t="s">
        <v>751</v>
      </c>
      <c r="K138" s="9" t="s">
        <v>751</v>
      </c>
      <c r="L138" s="9" t="s">
        <v>751</v>
      </c>
      <c r="M138" s="9" t="s">
        <v>751</v>
      </c>
      <c r="N138" s="9" t="s">
        <v>751</v>
      </c>
      <c r="O138" s="9" t="s">
        <v>741</v>
      </c>
      <c r="P138" s="20" t="s">
        <v>754</v>
      </c>
    </row>
    <row r="139" spans="1:16" s="13" customFormat="1" ht="26.25" x14ac:dyDescent="0.15">
      <c r="A139" s="9">
        <v>126</v>
      </c>
      <c r="B139" s="9">
        <v>2530789</v>
      </c>
      <c r="C139" s="10" t="s">
        <v>80</v>
      </c>
      <c r="D139" s="9" t="s">
        <v>13</v>
      </c>
      <c r="E139" s="11" t="s">
        <v>81</v>
      </c>
      <c r="F139" s="9" t="s">
        <v>751</v>
      </c>
      <c r="G139" s="9" t="s">
        <v>751</v>
      </c>
      <c r="H139" s="9" t="s">
        <v>751</v>
      </c>
      <c r="I139" s="9" t="s">
        <v>751</v>
      </c>
      <c r="J139" s="9" t="s">
        <v>751</v>
      </c>
      <c r="K139" s="9" t="s">
        <v>751</v>
      </c>
      <c r="L139" s="9" t="s">
        <v>751</v>
      </c>
      <c r="M139" s="9" t="s">
        <v>751</v>
      </c>
      <c r="N139" s="9" t="s">
        <v>751</v>
      </c>
      <c r="O139" s="9" t="s">
        <v>741</v>
      </c>
      <c r="P139" s="20" t="s">
        <v>754</v>
      </c>
    </row>
    <row r="140" spans="1:16" s="13" customFormat="1" ht="26.25" x14ac:dyDescent="0.15">
      <c r="A140" s="9">
        <v>127</v>
      </c>
      <c r="B140" s="9">
        <v>2530753</v>
      </c>
      <c r="C140" s="10" t="s">
        <v>84</v>
      </c>
      <c r="D140" s="9" t="s">
        <v>13</v>
      </c>
      <c r="E140" s="11" t="s">
        <v>85</v>
      </c>
      <c r="F140" s="9" t="s">
        <v>751</v>
      </c>
      <c r="G140" s="9" t="s">
        <v>751</v>
      </c>
      <c r="H140" s="9" t="s">
        <v>751</v>
      </c>
      <c r="I140" s="9" t="s">
        <v>751</v>
      </c>
      <c r="J140" s="9" t="s">
        <v>751</v>
      </c>
      <c r="K140" s="9" t="s">
        <v>751</v>
      </c>
      <c r="L140" s="9" t="s">
        <v>751</v>
      </c>
      <c r="M140" s="9" t="s">
        <v>751</v>
      </c>
      <c r="N140" s="9" t="s">
        <v>751</v>
      </c>
      <c r="O140" s="9" t="s">
        <v>741</v>
      </c>
      <c r="P140" s="20" t="s">
        <v>754</v>
      </c>
    </row>
    <row r="141" spans="1:16" s="13" customFormat="1" ht="26.25" x14ac:dyDescent="0.15">
      <c r="A141" s="9">
        <v>128</v>
      </c>
      <c r="B141" s="9">
        <v>2530838</v>
      </c>
      <c r="C141" s="10" t="s">
        <v>92</v>
      </c>
      <c r="D141" s="9" t="s">
        <v>13</v>
      </c>
      <c r="E141" s="11" t="s">
        <v>93</v>
      </c>
      <c r="F141" s="9" t="s">
        <v>751</v>
      </c>
      <c r="G141" s="9" t="s">
        <v>751</v>
      </c>
      <c r="H141" s="9" t="s">
        <v>751</v>
      </c>
      <c r="I141" s="9" t="s">
        <v>751</v>
      </c>
      <c r="J141" s="9" t="s">
        <v>751</v>
      </c>
      <c r="K141" s="9" t="s">
        <v>751</v>
      </c>
      <c r="L141" s="9" t="s">
        <v>751</v>
      </c>
      <c r="M141" s="9" t="s">
        <v>751</v>
      </c>
      <c r="N141" s="9" t="s">
        <v>751</v>
      </c>
      <c r="O141" s="9" t="s">
        <v>741</v>
      </c>
      <c r="P141" s="20" t="s">
        <v>754</v>
      </c>
    </row>
    <row r="142" spans="1:16" s="13" customFormat="1" ht="26.25" x14ac:dyDescent="0.15">
      <c r="A142" s="9">
        <v>129</v>
      </c>
      <c r="B142" s="9">
        <v>2530831</v>
      </c>
      <c r="C142" s="10" t="s">
        <v>94</v>
      </c>
      <c r="D142" s="9" t="s">
        <v>13</v>
      </c>
      <c r="E142" s="11" t="s">
        <v>95</v>
      </c>
      <c r="F142" s="9" t="s">
        <v>751</v>
      </c>
      <c r="G142" s="9" t="s">
        <v>751</v>
      </c>
      <c r="H142" s="9" t="s">
        <v>751</v>
      </c>
      <c r="I142" s="9" t="s">
        <v>751</v>
      </c>
      <c r="J142" s="9" t="s">
        <v>751</v>
      </c>
      <c r="K142" s="9" t="s">
        <v>751</v>
      </c>
      <c r="L142" s="9" t="s">
        <v>751</v>
      </c>
      <c r="M142" s="9" t="s">
        <v>751</v>
      </c>
      <c r="N142" s="9" t="s">
        <v>751</v>
      </c>
      <c r="O142" s="9" t="s">
        <v>741</v>
      </c>
      <c r="P142" s="20" t="s">
        <v>754</v>
      </c>
    </row>
    <row r="143" spans="1:16" s="13" customFormat="1" ht="26.25" x14ac:dyDescent="0.15">
      <c r="A143" s="9">
        <v>130</v>
      </c>
      <c r="B143" s="9">
        <v>2530679</v>
      </c>
      <c r="C143" s="10" t="s">
        <v>101</v>
      </c>
      <c r="D143" s="9" t="s">
        <v>13</v>
      </c>
      <c r="E143" s="11" t="s">
        <v>102</v>
      </c>
      <c r="F143" s="9" t="s">
        <v>751</v>
      </c>
      <c r="G143" s="9" t="s">
        <v>751</v>
      </c>
      <c r="H143" s="9" t="s">
        <v>751</v>
      </c>
      <c r="I143" s="9" t="s">
        <v>751</v>
      </c>
      <c r="J143" s="9" t="s">
        <v>751</v>
      </c>
      <c r="K143" s="9" t="s">
        <v>751</v>
      </c>
      <c r="L143" s="9" t="s">
        <v>751</v>
      </c>
      <c r="M143" s="9" t="s">
        <v>751</v>
      </c>
      <c r="N143" s="9" t="s">
        <v>751</v>
      </c>
      <c r="O143" s="9" t="s">
        <v>741</v>
      </c>
      <c r="P143" s="20" t="s">
        <v>754</v>
      </c>
    </row>
    <row r="144" spans="1:16" s="13" customFormat="1" ht="26.25" x14ac:dyDescent="0.15">
      <c r="A144" s="9">
        <v>131</v>
      </c>
      <c r="B144" s="9">
        <v>2530870</v>
      </c>
      <c r="C144" s="10" t="s">
        <v>106</v>
      </c>
      <c r="D144" s="9" t="s">
        <v>13</v>
      </c>
      <c r="E144" s="11" t="s">
        <v>107</v>
      </c>
      <c r="F144" s="9" t="s">
        <v>751</v>
      </c>
      <c r="G144" s="9" t="s">
        <v>751</v>
      </c>
      <c r="H144" s="9" t="s">
        <v>751</v>
      </c>
      <c r="I144" s="9" t="s">
        <v>751</v>
      </c>
      <c r="J144" s="9" t="s">
        <v>751</v>
      </c>
      <c r="K144" s="9" t="s">
        <v>751</v>
      </c>
      <c r="L144" s="9" t="s">
        <v>751</v>
      </c>
      <c r="M144" s="9" t="s">
        <v>751</v>
      </c>
      <c r="N144" s="9" t="s">
        <v>751</v>
      </c>
      <c r="O144" s="9" t="s">
        <v>741</v>
      </c>
      <c r="P144" s="20" t="s">
        <v>754</v>
      </c>
    </row>
    <row r="145" spans="1:16" s="13" customFormat="1" ht="26.25" x14ac:dyDescent="0.15">
      <c r="A145" s="9">
        <v>132</v>
      </c>
      <c r="B145" s="9">
        <v>2530588</v>
      </c>
      <c r="C145" s="10" t="s">
        <v>114</v>
      </c>
      <c r="D145" s="9" t="s">
        <v>13</v>
      </c>
      <c r="E145" s="11" t="s">
        <v>115</v>
      </c>
      <c r="F145" s="9" t="s">
        <v>751</v>
      </c>
      <c r="G145" s="9" t="s">
        <v>751</v>
      </c>
      <c r="H145" s="9" t="s">
        <v>751</v>
      </c>
      <c r="I145" s="9" t="s">
        <v>751</v>
      </c>
      <c r="J145" s="9" t="s">
        <v>751</v>
      </c>
      <c r="K145" s="9" t="s">
        <v>751</v>
      </c>
      <c r="L145" s="9" t="s">
        <v>751</v>
      </c>
      <c r="M145" s="9" t="s">
        <v>751</v>
      </c>
      <c r="N145" s="9" t="s">
        <v>751</v>
      </c>
      <c r="O145" s="9" t="s">
        <v>741</v>
      </c>
      <c r="P145" s="20" t="s">
        <v>754</v>
      </c>
    </row>
    <row r="146" spans="1:16" s="13" customFormat="1" ht="26.25" x14ac:dyDescent="0.15">
      <c r="A146" s="9">
        <v>133</v>
      </c>
      <c r="B146" s="9">
        <v>2530897</v>
      </c>
      <c r="C146" s="10" t="s">
        <v>116</v>
      </c>
      <c r="D146" s="9" t="s">
        <v>13</v>
      </c>
      <c r="E146" s="11" t="s">
        <v>117</v>
      </c>
      <c r="F146" s="9" t="s">
        <v>751</v>
      </c>
      <c r="G146" s="9" t="s">
        <v>751</v>
      </c>
      <c r="H146" s="9" t="s">
        <v>751</v>
      </c>
      <c r="I146" s="9" t="s">
        <v>751</v>
      </c>
      <c r="J146" s="9" t="s">
        <v>751</v>
      </c>
      <c r="K146" s="9" t="s">
        <v>751</v>
      </c>
      <c r="L146" s="9" t="s">
        <v>751</v>
      </c>
      <c r="M146" s="9" t="s">
        <v>751</v>
      </c>
      <c r="N146" s="9" t="s">
        <v>751</v>
      </c>
      <c r="O146" s="9" t="s">
        <v>741</v>
      </c>
      <c r="P146" s="20" t="s">
        <v>754</v>
      </c>
    </row>
    <row r="147" spans="1:16" s="13" customFormat="1" ht="26.25" x14ac:dyDescent="0.15">
      <c r="A147" s="9">
        <v>134</v>
      </c>
      <c r="B147" s="9">
        <v>2530353</v>
      </c>
      <c r="C147" s="10" t="s">
        <v>118</v>
      </c>
      <c r="D147" s="9" t="s">
        <v>13</v>
      </c>
      <c r="E147" s="11" t="s">
        <v>119</v>
      </c>
      <c r="F147" s="9" t="s">
        <v>751</v>
      </c>
      <c r="G147" s="9" t="s">
        <v>751</v>
      </c>
      <c r="H147" s="9" t="s">
        <v>751</v>
      </c>
      <c r="I147" s="9" t="s">
        <v>751</v>
      </c>
      <c r="J147" s="9" t="s">
        <v>751</v>
      </c>
      <c r="K147" s="9" t="s">
        <v>751</v>
      </c>
      <c r="L147" s="9" t="s">
        <v>751</v>
      </c>
      <c r="M147" s="9" t="s">
        <v>751</v>
      </c>
      <c r="N147" s="9" t="s">
        <v>751</v>
      </c>
      <c r="O147" s="9" t="s">
        <v>741</v>
      </c>
      <c r="P147" s="20" t="s">
        <v>754</v>
      </c>
    </row>
    <row r="148" spans="1:16" s="13" customFormat="1" ht="89.25" x14ac:dyDescent="0.15">
      <c r="A148" s="9">
        <v>135</v>
      </c>
      <c r="B148" s="9">
        <v>2530919</v>
      </c>
      <c r="C148" s="10" t="s">
        <v>126</v>
      </c>
      <c r="D148" s="9" t="s">
        <v>13</v>
      </c>
      <c r="E148" s="11" t="s">
        <v>127</v>
      </c>
      <c r="F148" s="9" t="s">
        <v>751</v>
      </c>
      <c r="G148" s="9" t="s">
        <v>751</v>
      </c>
      <c r="H148" s="9" t="s">
        <v>751</v>
      </c>
      <c r="I148" s="9" t="s">
        <v>751</v>
      </c>
      <c r="J148" s="9" t="s">
        <v>751</v>
      </c>
      <c r="K148" s="9" t="s">
        <v>751</v>
      </c>
      <c r="L148" s="9" t="s">
        <v>751</v>
      </c>
      <c r="M148" s="9" t="s">
        <v>751</v>
      </c>
      <c r="N148" s="9" t="s">
        <v>751</v>
      </c>
      <c r="O148" s="9" t="s">
        <v>741</v>
      </c>
      <c r="P148" s="20" t="s">
        <v>786</v>
      </c>
    </row>
    <row r="149" spans="1:16" s="13" customFormat="1" ht="26.25" x14ac:dyDescent="0.15">
      <c r="A149" s="9">
        <v>136</v>
      </c>
      <c r="B149" s="9">
        <v>2530270</v>
      </c>
      <c r="C149" s="10" t="s">
        <v>128</v>
      </c>
      <c r="D149" s="9" t="s">
        <v>13</v>
      </c>
      <c r="E149" s="11" t="s">
        <v>129</v>
      </c>
      <c r="F149" s="9" t="s">
        <v>751</v>
      </c>
      <c r="G149" s="9" t="s">
        <v>751</v>
      </c>
      <c r="H149" s="9" t="s">
        <v>751</v>
      </c>
      <c r="I149" s="9" t="s">
        <v>751</v>
      </c>
      <c r="J149" s="9" t="s">
        <v>751</v>
      </c>
      <c r="K149" s="9" t="s">
        <v>751</v>
      </c>
      <c r="L149" s="9" t="s">
        <v>751</v>
      </c>
      <c r="M149" s="9" t="s">
        <v>751</v>
      </c>
      <c r="N149" s="9" t="s">
        <v>751</v>
      </c>
      <c r="O149" s="9" t="s">
        <v>741</v>
      </c>
      <c r="P149" s="20" t="s">
        <v>754</v>
      </c>
    </row>
    <row r="150" spans="1:16" s="13" customFormat="1" ht="26.25" x14ac:dyDescent="0.15">
      <c r="A150" s="9">
        <v>137</v>
      </c>
      <c r="B150" s="9">
        <v>2530266</v>
      </c>
      <c r="C150" s="10" t="s">
        <v>132</v>
      </c>
      <c r="D150" s="9" t="s">
        <v>13</v>
      </c>
      <c r="E150" s="11" t="s">
        <v>133</v>
      </c>
      <c r="F150" s="9" t="s">
        <v>751</v>
      </c>
      <c r="G150" s="9" t="s">
        <v>751</v>
      </c>
      <c r="H150" s="9" t="s">
        <v>751</v>
      </c>
      <c r="I150" s="9" t="s">
        <v>751</v>
      </c>
      <c r="J150" s="9" t="s">
        <v>751</v>
      </c>
      <c r="K150" s="9" t="s">
        <v>751</v>
      </c>
      <c r="L150" s="9" t="s">
        <v>751</v>
      </c>
      <c r="M150" s="9" t="s">
        <v>751</v>
      </c>
      <c r="N150" s="9" t="s">
        <v>751</v>
      </c>
      <c r="O150" s="9" t="s">
        <v>741</v>
      </c>
      <c r="P150" s="20" t="s">
        <v>754</v>
      </c>
    </row>
    <row r="151" spans="1:16" s="13" customFormat="1" ht="131.25" customHeight="1" x14ac:dyDescent="0.15">
      <c r="A151" s="9">
        <v>138</v>
      </c>
      <c r="B151" s="9">
        <v>2530251</v>
      </c>
      <c r="C151" s="10" t="s">
        <v>724</v>
      </c>
      <c r="D151" s="9" t="s">
        <v>13</v>
      </c>
      <c r="E151" s="11" t="s">
        <v>138</v>
      </c>
      <c r="F151" s="9" t="s">
        <v>751</v>
      </c>
      <c r="G151" s="9" t="s">
        <v>751</v>
      </c>
      <c r="H151" s="9" t="s">
        <v>751</v>
      </c>
      <c r="I151" s="9" t="s">
        <v>751</v>
      </c>
      <c r="J151" s="9" t="s">
        <v>751</v>
      </c>
      <c r="K151" s="9" t="s">
        <v>751</v>
      </c>
      <c r="L151" s="9" t="s">
        <v>751</v>
      </c>
      <c r="M151" s="9" t="s">
        <v>751</v>
      </c>
      <c r="N151" s="9" t="s">
        <v>751</v>
      </c>
      <c r="O151" s="9" t="s">
        <v>741</v>
      </c>
      <c r="P151" s="20" t="s">
        <v>785</v>
      </c>
    </row>
    <row r="152" spans="1:16" s="13" customFormat="1" ht="26.25" x14ac:dyDescent="0.15">
      <c r="A152" s="9">
        <v>139</v>
      </c>
      <c r="B152" s="9">
        <v>2530213</v>
      </c>
      <c r="C152" s="10" t="s">
        <v>147</v>
      </c>
      <c r="D152" s="9" t="s">
        <v>13</v>
      </c>
      <c r="E152" s="11" t="s">
        <v>148</v>
      </c>
      <c r="F152" s="9" t="s">
        <v>751</v>
      </c>
      <c r="G152" s="9" t="s">
        <v>751</v>
      </c>
      <c r="H152" s="9" t="s">
        <v>751</v>
      </c>
      <c r="I152" s="9" t="s">
        <v>751</v>
      </c>
      <c r="J152" s="9" t="s">
        <v>751</v>
      </c>
      <c r="K152" s="9" t="s">
        <v>751</v>
      </c>
      <c r="L152" s="9" t="s">
        <v>751</v>
      </c>
      <c r="M152" s="9" t="s">
        <v>751</v>
      </c>
      <c r="N152" s="9" t="s">
        <v>751</v>
      </c>
      <c r="O152" s="9" t="s">
        <v>741</v>
      </c>
      <c r="P152" s="20" t="s">
        <v>754</v>
      </c>
    </row>
    <row r="153" spans="1:16" s="13" customFormat="1" ht="26.25" x14ac:dyDescent="0.15">
      <c r="A153" s="9">
        <v>140</v>
      </c>
      <c r="B153" s="9">
        <v>2531379</v>
      </c>
      <c r="C153" s="10" t="s">
        <v>192</v>
      </c>
      <c r="D153" s="9" t="s">
        <v>13</v>
      </c>
      <c r="E153" s="11" t="s">
        <v>193</v>
      </c>
      <c r="F153" s="9" t="s">
        <v>751</v>
      </c>
      <c r="G153" s="9" t="s">
        <v>751</v>
      </c>
      <c r="H153" s="9" t="s">
        <v>751</v>
      </c>
      <c r="I153" s="9" t="s">
        <v>751</v>
      </c>
      <c r="J153" s="9" t="s">
        <v>751</v>
      </c>
      <c r="K153" s="9" t="s">
        <v>751</v>
      </c>
      <c r="L153" s="9" t="s">
        <v>751</v>
      </c>
      <c r="M153" s="9" t="s">
        <v>751</v>
      </c>
      <c r="N153" s="9" t="s">
        <v>751</v>
      </c>
      <c r="O153" s="9" t="s">
        <v>741</v>
      </c>
      <c r="P153" s="20" t="s">
        <v>754</v>
      </c>
    </row>
    <row r="154" spans="1:16" s="13" customFormat="1" ht="26.25" x14ac:dyDescent="0.15">
      <c r="A154" s="9">
        <v>141</v>
      </c>
      <c r="B154" s="9">
        <v>2531264</v>
      </c>
      <c r="C154" s="10" t="s">
        <v>201</v>
      </c>
      <c r="D154" s="9" t="s">
        <v>13</v>
      </c>
      <c r="E154" s="11" t="s">
        <v>202</v>
      </c>
      <c r="F154" s="9" t="s">
        <v>751</v>
      </c>
      <c r="G154" s="9" t="s">
        <v>751</v>
      </c>
      <c r="H154" s="9" t="s">
        <v>751</v>
      </c>
      <c r="I154" s="9" t="s">
        <v>751</v>
      </c>
      <c r="J154" s="9" t="s">
        <v>751</v>
      </c>
      <c r="K154" s="9" t="s">
        <v>751</v>
      </c>
      <c r="L154" s="9" t="s">
        <v>751</v>
      </c>
      <c r="M154" s="9" t="s">
        <v>751</v>
      </c>
      <c r="N154" s="9" t="s">
        <v>751</v>
      </c>
      <c r="O154" s="9" t="s">
        <v>741</v>
      </c>
      <c r="P154" s="20" t="s">
        <v>754</v>
      </c>
    </row>
    <row r="155" spans="1:16" s="13" customFormat="1" ht="29.25" x14ac:dyDescent="0.2">
      <c r="A155" s="9">
        <v>142</v>
      </c>
      <c r="B155" s="9">
        <v>2531163</v>
      </c>
      <c r="C155" s="10" t="s">
        <v>211</v>
      </c>
      <c r="D155" s="9" t="s">
        <v>13</v>
      </c>
      <c r="E155" s="11" t="s">
        <v>212</v>
      </c>
      <c r="F155" s="9" t="s">
        <v>751</v>
      </c>
      <c r="G155" s="9" t="s">
        <v>751</v>
      </c>
      <c r="H155" s="9" t="s">
        <v>751</v>
      </c>
      <c r="I155" s="9" t="s">
        <v>751</v>
      </c>
      <c r="J155" s="9" t="s">
        <v>751</v>
      </c>
      <c r="K155" s="9" t="s">
        <v>751</v>
      </c>
      <c r="L155" s="9" t="s">
        <v>751</v>
      </c>
      <c r="M155" s="9" t="s">
        <v>751</v>
      </c>
      <c r="N155" s="9" t="s">
        <v>751</v>
      </c>
      <c r="O155" s="9" t="s">
        <v>741</v>
      </c>
      <c r="P155" s="20" t="s">
        <v>763</v>
      </c>
    </row>
    <row r="156" spans="1:16" s="13" customFormat="1" ht="29.25" x14ac:dyDescent="0.2">
      <c r="A156" s="9">
        <v>143</v>
      </c>
      <c r="B156" s="9">
        <v>2531158</v>
      </c>
      <c r="C156" s="10" t="s">
        <v>739</v>
      </c>
      <c r="D156" s="9" t="s">
        <v>13</v>
      </c>
      <c r="E156" s="11" t="s">
        <v>213</v>
      </c>
      <c r="F156" s="9" t="s">
        <v>751</v>
      </c>
      <c r="G156" s="9" t="s">
        <v>751</v>
      </c>
      <c r="H156" s="9" t="s">
        <v>751</v>
      </c>
      <c r="I156" s="9" t="s">
        <v>751</v>
      </c>
      <c r="J156" s="9" t="s">
        <v>751</v>
      </c>
      <c r="K156" s="9" t="s">
        <v>751</v>
      </c>
      <c r="L156" s="9" t="s">
        <v>751</v>
      </c>
      <c r="M156" s="9" t="s">
        <v>751</v>
      </c>
      <c r="N156" s="9" t="s">
        <v>751</v>
      </c>
      <c r="O156" s="9" t="s">
        <v>741</v>
      </c>
      <c r="P156" s="20" t="s">
        <v>763</v>
      </c>
    </row>
    <row r="157" spans="1:16" s="13" customFormat="1" ht="26.25" x14ac:dyDescent="0.15">
      <c r="A157" s="9">
        <v>144</v>
      </c>
      <c r="B157" s="9">
        <v>2531145</v>
      </c>
      <c r="C157" s="10" t="s">
        <v>220</v>
      </c>
      <c r="D157" s="9" t="s">
        <v>13</v>
      </c>
      <c r="E157" s="11" t="s">
        <v>221</v>
      </c>
      <c r="F157" s="9" t="s">
        <v>751</v>
      </c>
      <c r="G157" s="9" t="s">
        <v>751</v>
      </c>
      <c r="H157" s="9" t="s">
        <v>751</v>
      </c>
      <c r="I157" s="9" t="s">
        <v>751</v>
      </c>
      <c r="J157" s="9" t="s">
        <v>751</v>
      </c>
      <c r="K157" s="9" t="s">
        <v>751</v>
      </c>
      <c r="L157" s="9" t="s">
        <v>751</v>
      </c>
      <c r="M157" s="9" t="s">
        <v>751</v>
      </c>
      <c r="N157" s="9" t="s">
        <v>751</v>
      </c>
      <c r="O157" s="9" t="s">
        <v>741</v>
      </c>
      <c r="P157" s="20" t="s">
        <v>754</v>
      </c>
    </row>
    <row r="158" spans="1:16" s="13" customFormat="1" ht="26.25" x14ac:dyDescent="0.15">
      <c r="A158" s="9">
        <v>145</v>
      </c>
      <c r="B158" s="9">
        <v>2530141</v>
      </c>
      <c r="C158" s="10" t="s">
        <v>229</v>
      </c>
      <c r="D158" s="9" t="s">
        <v>13</v>
      </c>
      <c r="E158" s="11" t="s">
        <v>230</v>
      </c>
      <c r="F158" s="9" t="s">
        <v>751</v>
      </c>
      <c r="G158" s="9" t="s">
        <v>751</v>
      </c>
      <c r="H158" s="9" t="s">
        <v>751</v>
      </c>
      <c r="I158" s="9" t="s">
        <v>751</v>
      </c>
      <c r="J158" s="9" t="s">
        <v>751</v>
      </c>
      <c r="K158" s="9" t="s">
        <v>751</v>
      </c>
      <c r="L158" s="9" t="s">
        <v>751</v>
      </c>
      <c r="M158" s="9" t="s">
        <v>751</v>
      </c>
      <c r="N158" s="9" t="s">
        <v>751</v>
      </c>
      <c r="O158" s="9" t="s">
        <v>741</v>
      </c>
      <c r="P158" s="20" t="s">
        <v>754</v>
      </c>
    </row>
    <row r="159" spans="1:16" s="13" customFormat="1" ht="26.25" x14ac:dyDescent="0.15">
      <c r="A159" s="9">
        <v>146</v>
      </c>
      <c r="B159" s="9">
        <v>2530131</v>
      </c>
      <c r="C159" s="10" t="s">
        <v>234</v>
      </c>
      <c r="D159" s="9" t="s">
        <v>13</v>
      </c>
      <c r="E159" s="11" t="s">
        <v>235</v>
      </c>
      <c r="F159" s="9" t="s">
        <v>751</v>
      </c>
      <c r="G159" s="9" t="s">
        <v>751</v>
      </c>
      <c r="H159" s="9" t="s">
        <v>751</v>
      </c>
      <c r="I159" s="9" t="s">
        <v>751</v>
      </c>
      <c r="J159" s="9" t="s">
        <v>751</v>
      </c>
      <c r="K159" s="9" t="s">
        <v>751</v>
      </c>
      <c r="L159" s="9" t="s">
        <v>751</v>
      </c>
      <c r="M159" s="9" t="s">
        <v>751</v>
      </c>
      <c r="N159" s="9" t="s">
        <v>751</v>
      </c>
      <c r="O159" s="9" t="s">
        <v>741</v>
      </c>
      <c r="P159" s="20" t="s">
        <v>754</v>
      </c>
    </row>
    <row r="160" spans="1:16" s="13" customFormat="1" ht="99.75" customHeight="1" x14ac:dyDescent="0.15">
      <c r="A160" s="9">
        <v>147</v>
      </c>
      <c r="B160" s="9">
        <v>2530113</v>
      </c>
      <c r="C160" s="10" t="s">
        <v>249</v>
      </c>
      <c r="D160" s="9" t="s">
        <v>13</v>
      </c>
      <c r="E160" s="11" t="s">
        <v>250</v>
      </c>
      <c r="F160" s="9" t="s">
        <v>751</v>
      </c>
      <c r="G160" s="9" t="s">
        <v>751</v>
      </c>
      <c r="H160" s="9" t="s">
        <v>751</v>
      </c>
      <c r="I160" s="9" t="s">
        <v>751</v>
      </c>
      <c r="J160" s="9" t="s">
        <v>751</v>
      </c>
      <c r="K160" s="9" t="s">
        <v>751</v>
      </c>
      <c r="L160" s="9" t="s">
        <v>751</v>
      </c>
      <c r="M160" s="9" t="s">
        <v>751</v>
      </c>
      <c r="N160" s="9" t="s">
        <v>751</v>
      </c>
      <c r="O160" s="9" t="s">
        <v>741</v>
      </c>
      <c r="P160" s="20" t="s">
        <v>791</v>
      </c>
    </row>
    <row r="161" spans="1:16" s="13" customFormat="1" ht="51" x14ac:dyDescent="0.15">
      <c r="A161" s="9">
        <v>148</v>
      </c>
      <c r="B161" s="9">
        <v>2530104</v>
      </c>
      <c r="C161" s="10" t="s">
        <v>253</v>
      </c>
      <c r="D161" s="9" t="s">
        <v>13</v>
      </c>
      <c r="E161" s="11" t="s">
        <v>254</v>
      </c>
      <c r="F161" s="9" t="s">
        <v>751</v>
      </c>
      <c r="G161" s="9">
        <v>6</v>
      </c>
      <c r="H161" s="9">
        <v>0</v>
      </c>
      <c r="I161" s="9">
        <v>0</v>
      </c>
      <c r="J161" s="9">
        <v>0</v>
      </c>
      <c r="K161" s="9">
        <v>0</v>
      </c>
      <c r="L161" s="9">
        <v>0</v>
      </c>
      <c r="M161" s="9">
        <v>0</v>
      </c>
      <c r="N161" s="9">
        <v>0</v>
      </c>
      <c r="O161" s="9">
        <v>6</v>
      </c>
      <c r="P161" s="20" t="s">
        <v>795</v>
      </c>
    </row>
    <row r="162" spans="1:16" s="13" customFormat="1" ht="105" customHeight="1" x14ac:dyDescent="0.15">
      <c r="A162" s="9">
        <v>149</v>
      </c>
      <c r="B162" s="9">
        <v>2530096</v>
      </c>
      <c r="C162" s="10" t="s">
        <v>262</v>
      </c>
      <c r="D162" s="9" t="s">
        <v>13</v>
      </c>
      <c r="E162" s="11" t="s">
        <v>263</v>
      </c>
      <c r="F162" s="9" t="s">
        <v>751</v>
      </c>
      <c r="G162" s="9" t="s">
        <v>751</v>
      </c>
      <c r="H162" s="9" t="s">
        <v>751</v>
      </c>
      <c r="I162" s="9" t="s">
        <v>751</v>
      </c>
      <c r="J162" s="9" t="s">
        <v>751</v>
      </c>
      <c r="K162" s="9" t="s">
        <v>751</v>
      </c>
      <c r="L162" s="9" t="s">
        <v>751</v>
      </c>
      <c r="M162" s="9" t="s">
        <v>751</v>
      </c>
      <c r="N162" s="9" t="s">
        <v>751</v>
      </c>
      <c r="O162" s="9" t="s">
        <v>741</v>
      </c>
      <c r="P162" s="20" t="s">
        <v>791</v>
      </c>
    </row>
    <row r="163" spans="1:16" s="13" customFormat="1" ht="26.25" x14ac:dyDescent="0.15">
      <c r="A163" s="9">
        <v>150</v>
      </c>
      <c r="B163" s="9">
        <v>2530088</v>
      </c>
      <c r="C163" s="10" t="s">
        <v>269</v>
      </c>
      <c r="D163" s="9" t="s">
        <v>13</v>
      </c>
      <c r="E163" s="11" t="s">
        <v>270</v>
      </c>
      <c r="F163" s="9" t="s">
        <v>751</v>
      </c>
      <c r="G163" s="9" t="s">
        <v>751</v>
      </c>
      <c r="H163" s="9" t="s">
        <v>751</v>
      </c>
      <c r="I163" s="9" t="s">
        <v>751</v>
      </c>
      <c r="J163" s="9" t="s">
        <v>751</v>
      </c>
      <c r="K163" s="9" t="s">
        <v>751</v>
      </c>
      <c r="L163" s="9" t="s">
        <v>751</v>
      </c>
      <c r="M163" s="9" t="s">
        <v>751</v>
      </c>
      <c r="N163" s="9" t="s">
        <v>751</v>
      </c>
      <c r="O163" s="9" t="s">
        <v>741</v>
      </c>
      <c r="P163" s="20" t="s">
        <v>754</v>
      </c>
    </row>
    <row r="164" spans="1:16" s="13" customFormat="1" ht="26.25" x14ac:dyDescent="0.15">
      <c r="A164" s="9">
        <v>151</v>
      </c>
      <c r="B164" s="9">
        <v>2530083</v>
      </c>
      <c r="C164" s="10" t="s">
        <v>271</v>
      </c>
      <c r="D164" s="9" t="s">
        <v>13</v>
      </c>
      <c r="E164" s="11" t="s">
        <v>272</v>
      </c>
      <c r="F164" s="9" t="s">
        <v>751</v>
      </c>
      <c r="G164" s="9" t="s">
        <v>751</v>
      </c>
      <c r="H164" s="9" t="s">
        <v>751</v>
      </c>
      <c r="I164" s="9" t="s">
        <v>751</v>
      </c>
      <c r="J164" s="9" t="s">
        <v>751</v>
      </c>
      <c r="K164" s="9" t="s">
        <v>751</v>
      </c>
      <c r="L164" s="9" t="s">
        <v>751</v>
      </c>
      <c r="M164" s="9" t="s">
        <v>751</v>
      </c>
      <c r="N164" s="9" t="s">
        <v>751</v>
      </c>
      <c r="O164" s="9" t="s">
        <v>741</v>
      </c>
      <c r="P164" s="20" t="s">
        <v>754</v>
      </c>
    </row>
    <row r="165" spans="1:16" s="13" customFormat="1" ht="26.25" x14ac:dyDescent="0.15">
      <c r="A165" s="9">
        <v>152</v>
      </c>
      <c r="B165" s="9">
        <v>2531588</v>
      </c>
      <c r="C165" s="10" t="s">
        <v>738</v>
      </c>
      <c r="D165" s="9" t="s">
        <v>13</v>
      </c>
      <c r="E165" s="11" t="s">
        <v>279</v>
      </c>
      <c r="F165" s="9" t="s">
        <v>751</v>
      </c>
      <c r="G165" s="9" t="s">
        <v>751</v>
      </c>
      <c r="H165" s="9" t="s">
        <v>751</v>
      </c>
      <c r="I165" s="9" t="s">
        <v>751</v>
      </c>
      <c r="J165" s="9" t="s">
        <v>751</v>
      </c>
      <c r="K165" s="9" t="s">
        <v>751</v>
      </c>
      <c r="L165" s="9" t="s">
        <v>751</v>
      </c>
      <c r="M165" s="9" t="s">
        <v>751</v>
      </c>
      <c r="N165" s="9" t="s">
        <v>751</v>
      </c>
      <c r="O165" s="9" t="s">
        <v>741</v>
      </c>
      <c r="P165" s="20" t="s">
        <v>754</v>
      </c>
    </row>
    <row r="166" spans="1:16" s="13" customFormat="1" ht="26.25" x14ac:dyDescent="0.15">
      <c r="A166" s="9">
        <v>153</v>
      </c>
      <c r="B166" s="9">
        <v>2531576</v>
      </c>
      <c r="C166" s="10" t="s">
        <v>280</v>
      </c>
      <c r="D166" s="9" t="s">
        <v>13</v>
      </c>
      <c r="E166" s="11" t="s">
        <v>281</v>
      </c>
      <c r="F166" s="9" t="s">
        <v>751</v>
      </c>
      <c r="G166" s="9" t="s">
        <v>751</v>
      </c>
      <c r="H166" s="9" t="s">
        <v>751</v>
      </c>
      <c r="I166" s="9" t="s">
        <v>751</v>
      </c>
      <c r="J166" s="9" t="s">
        <v>751</v>
      </c>
      <c r="K166" s="9" t="s">
        <v>751</v>
      </c>
      <c r="L166" s="9" t="s">
        <v>751</v>
      </c>
      <c r="M166" s="9" t="s">
        <v>751</v>
      </c>
      <c r="N166" s="9" t="s">
        <v>751</v>
      </c>
      <c r="O166" s="9" t="s">
        <v>741</v>
      </c>
      <c r="P166" s="20" t="s">
        <v>754</v>
      </c>
    </row>
    <row r="167" spans="1:16" s="13" customFormat="1" ht="108.75" customHeight="1" x14ac:dyDescent="0.15">
      <c r="A167" s="9">
        <v>154</v>
      </c>
      <c r="B167" s="9">
        <v>2531549</v>
      </c>
      <c r="C167" s="10" t="s">
        <v>284</v>
      </c>
      <c r="D167" s="9" t="s">
        <v>13</v>
      </c>
      <c r="E167" s="11" t="s">
        <v>285</v>
      </c>
      <c r="F167" s="9" t="s">
        <v>751</v>
      </c>
      <c r="G167" s="9" t="s">
        <v>751</v>
      </c>
      <c r="H167" s="9" t="s">
        <v>751</v>
      </c>
      <c r="I167" s="9" t="s">
        <v>751</v>
      </c>
      <c r="J167" s="9" t="s">
        <v>751</v>
      </c>
      <c r="K167" s="9" t="s">
        <v>751</v>
      </c>
      <c r="L167" s="9" t="s">
        <v>751</v>
      </c>
      <c r="M167" s="9" t="s">
        <v>751</v>
      </c>
      <c r="N167" s="9" t="s">
        <v>751</v>
      </c>
      <c r="O167" s="9" t="s">
        <v>741</v>
      </c>
      <c r="P167" s="20" t="s">
        <v>791</v>
      </c>
    </row>
    <row r="168" spans="1:16" s="13" customFormat="1" ht="26.25" x14ac:dyDescent="0.15">
      <c r="A168" s="9">
        <v>155</v>
      </c>
      <c r="B168" s="9">
        <v>2531506</v>
      </c>
      <c r="C168" s="10" t="s">
        <v>286</v>
      </c>
      <c r="D168" s="9" t="s">
        <v>13</v>
      </c>
      <c r="E168" s="11" t="s">
        <v>287</v>
      </c>
      <c r="F168" s="9" t="s">
        <v>751</v>
      </c>
      <c r="G168" s="9" t="s">
        <v>751</v>
      </c>
      <c r="H168" s="9" t="s">
        <v>751</v>
      </c>
      <c r="I168" s="9" t="s">
        <v>751</v>
      </c>
      <c r="J168" s="9" t="s">
        <v>751</v>
      </c>
      <c r="K168" s="9" t="s">
        <v>751</v>
      </c>
      <c r="L168" s="9" t="s">
        <v>751</v>
      </c>
      <c r="M168" s="9" t="s">
        <v>751</v>
      </c>
      <c r="N168" s="9" t="s">
        <v>751</v>
      </c>
      <c r="O168" s="9" t="s">
        <v>741</v>
      </c>
      <c r="P168" s="20" t="s">
        <v>754</v>
      </c>
    </row>
    <row r="169" spans="1:16" s="13" customFormat="1" ht="26.25" x14ac:dyDescent="0.15">
      <c r="A169" s="9">
        <v>156</v>
      </c>
      <c r="B169" s="9">
        <v>2531500</v>
      </c>
      <c r="C169" s="10" t="s">
        <v>288</v>
      </c>
      <c r="D169" s="9" t="s">
        <v>13</v>
      </c>
      <c r="E169" s="11" t="s">
        <v>289</v>
      </c>
      <c r="F169" s="9" t="s">
        <v>751</v>
      </c>
      <c r="G169" s="9" t="s">
        <v>751</v>
      </c>
      <c r="H169" s="9" t="s">
        <v>751</v>
      </c>
      <c r="I169" s="9" t="s">
        <v>751</v>
      </c>
      <c r="J169" s="9" t="s">
        <v>751</v>
      </c>
      <c r="K169" s="9" t="s">
        <v>751</v>
      </c>
      <c r="L169" s="9" t="s">
        <v>751</v>
      </c>
      <c r="M169" s="9" t="s">
        <v>751</v>
      </c>
      <c r="N169" s="9" t="s">
        <v>751</v>
      </c>
      <c r="O169" s="9" t="s">
        <v>741</v>
      </c>
      <c r="P169" s="20" t="s">
        <v>754</v>
      </c>
    </row>
    <row r="170" spans="1:16" s="13" customFormat="1" ht="26.25" x14ac:dyDescent="0.15">
      <c r="A170" s="9">
        <v>157</v>
      </c>
      <c r="B170" s="9">
        <v>2531498</v>
      </c>
      <c r="C170" s="10" t="s">
        <v>290</v>
      </c>
      <c r="D170" s="9" t="s">
        <v>13</v>
      </c>
      <c r="E170" s="11" t="s">
        <v>291</v>
      </c>
      <c r="F170" s="9" t="s">
        <v>751</v>
      </c>
      <c r="G170" s="9" t="s">
        <v>751</v>
      </c>
      <c r="H170" s="9" t="s">
        <v>751</v>
      </c>
      <c r="I170" s="9" t="s">
        <v>751</v>
      </c>
      <c r="J170" s="9" t="s">
        <v>751</v>
      </c>
      <c r="K170" s="9" t="s">
        <v>751</v>
      </c>
      <c r="L170" s="9" t="s">
        <v>751</v>
      </c>
      <c r="M170" s="9" t="s">
        <v>751</v>
      </c>
      <c r="N170" s="9" t="s">
        <v>751</v>
      </c>
      <c r="O170" s="9" t="s">
        <v>741</v>
      </c>
      <c r="P170" s="20" t="s">
        <v>754</v>
      </c>
    </row>
    <row r="171" spans="1:16" s="13" customFormat="1" ht="26.25" x14ac:dyDescent="0.15">
      <c r="A171" s="9">
        <v>158</v>
      </c>
      <c r="B171" s="9">
        <v>2531448</v>
      </c>
      <c r="C171" s="10" t="s">
        <v>294</v>
      </c>
      <c r="D171" s="9" t="s">
        <v>13</v>
      </c>
      <c r="E171" s="11" t="s">
        <v>295</v>
      </c>
      <c r="F171" s="9" t="s">
        <v>751</v>
      </c>
      <c r="G171" s="9" t="s">
        <v>751</v>
      </c>
      <c r="H171" s="9" t="s">
        <v>751</v>
      </c>
      <c r="I171" s="9" t="s">
        <v>751</v>
      </c>
      <c r="J171" s="9" t="s">
        <v>751</v>
      </c>
      <c r="K171" s="9" t="s">
        <v>751</v>
      </c>
      <c r="L171" s="9" t="s">
        <v>751</v>
      </c>
      <c r="M171" s="9" t="s">
        <v>751</v>
      </c>
      <c r="N171" s="9" t="s">
        <v>751</v>
      </c>
      <c r="O171" s="9" t="s">
        <v>741</v>
      </c>
      <c r="P171" s="20" t="s">
        <v>754</v>
      </c>
    </row>
    <row r="172" spans="1:16" s="13" customFormat="1" ht="26.25" x14ac:dyDescent="0.15">
      <c r="A172" s="9">
        <v>159</v>
      </c>
      <c r="B172" s="9">
        <v>2531447</v>
      </c>
      <c r="C172" s="10" t="s">
        <v>296</v>
      </c>
      <c r="D172" s="9" t="s">
        <v>13</v>
      </c>
      <c r="E172" s="11" t="s">
        <v>297</v>
      </c>
      <c r="F172" s="9" t="s">
        <v>751</v>
      </c>
      <c r="G172" s="9" t="s">
        <v>751</v>
      </c>
      <c r="H172" s="9" t="s">
        <v>751</v>
      </c>
      <c r="I172" s="9" t="s">
        <v>751</v>
      </c>
      <c r="J172" s="9" t="s">
        <v>751</v>
      </c>
      <c r="K172" s="9" t="s">
        <v>751</v>
      </c>
      <c r="L172" s="9" t="s">
        <v>751</v>
      </c>
      <c r="M172" s="9" t="s">
        <v>751</v>
      </c>
      <c r="N172" s="9" t="s">
        <v>751</v>
      </c>
      <c r="O172" s="9" t="s">
        <v>741</v>
      </c>
      <c r="P172" s="20" t="s">
        <v>754</v>
      </c>
    </row>
    <row r="173" spans="1:16" s="13" customFormat="1" ht="26.25" x14ac:dyDescent="0.15">
      <c r="A173" s="9">
        <v>160</v>
      </c>
      <c r="B173" s="9">
        <v>2531428</v>
      </c>
      <c r="C173" s="10" t="s">
        <v>300</v>
      </c>
      <c r="D173" s="9" t="s">
        <v>13</v>
      </c>
      <c r="E173" s="11" t="s">
        <v>301</v>
      </c>
      <c r="F173" s="9" t="s">
        <v>751</v>
      </c>
      <c r="G173" s="9" t="s">
        <v>751</v>
      </c>
      <c r="H173" s="9" t="s">
        <v>751</v>
      </c>
      <c r="I173" s="9" t="s">
        <v>751</v>
      </c>
      <c r="J173" s="9" t="s">
        <v>751</v>
      </c>
      <c r="K173" s="9" t="s">
        <v>751</v>
      </c>
      <c r="L173" s="9" t="s">
        <v>751</v>
      </c>
      <c r="M173" s="9" t="s">
        <v>751</v>
      </c>
      <c r="N173" s="9" t="s">
        <v>751</v>
      </c>
      <c r="O173" s="9" t="s">
        <v>741</v>
      </c>
      <c r="P173" s="20" t="s">
        <v>754</v>
      </c>
    </row>
    <row r="174" spans="1:16" s="13" customFormat="1" ht="108.75" customHeight="1" x14ac:dyDescent="0.15">
      <c r="A174" s="9">
        <v>161</v>
      </c>
      <c r="B174" s="9">
        <v>2531609</v>
      </c>
      <c r="C174" s="10" t="s">
        <v>308</v>
      </c>
      <c r="D174" s="9" t="s">
        <v>13</v>
      </c>
      <c r="E174" s="11" t="s">
        <v>309</v>
      </c>
      <c r="F174" s="9" t="s">
        <v>751</v>
      </c>
      <c r="G174" s="9" t="s">
        <v>751</v>
      </c>
      <c r="H174" s="9" t="s">
        <v>751</v>
      </c>
      <c r="I174" s="9" t="s">
        <v>751</v>
      </c>
      <c r="J174" s="9" t="s">
        <v>751</v>
      </c>
      <c r="K174" s="9" t="s">
        <v>751</v>
      </c>
      <c r="L174" s="9" t="s">
        <v>751</v>
      </c>
      <c r="M174" s="9" t="s">
        <v>751</v>
      </c>
      <c r="N174" s="9" t="s">
        <v>751</v>
      </c>
      <c r="O174" s="9" t="s">
        <v>741</v>
      </c>
      <c r="P174" s="20" t="s">
        <v>791</v>
      </c>
    </row>
    <row r="175" spans="1:16" s="13" customFormat="1" ht="26.25" x14ac:dyDescent="0.15">
      <c r="A175" s="9">
        <v>162</v>
      </c>
      <c r="B175" s="9">
        <v>2531633</v>
      </c>
      <c r="C175" s="10" t="s">
        <v>310</v>
      </c>
      <c r="D175" s="9" t="s">
        <v>13</v>
      </c>
      <c r="E175" s="11" t="s">
        <v>311</v>
      </c>
      <c r="F175" s="9" t="s">
        <v>751</v>
      </c>
      <c r="G175" s="9" t="s">
        <v>751</v>
      </c>
      <c r="H175" s="9" t="s">
        <v>751</v>
      </c>
      <c r="I175" s="9" t="s">
        <v>751</v>
      </c>
      <c r="J175" s="9" t="s">
        <v>751</v>
      </c>
      <c r="K175" s="9" t="s">
        <v>751</v>
      </c>
      <c r="L175" s="9" t="s">
        <v>751</v>
      </c>
      <c r="M175" s="9" t="s">
        <v>751</v>
      </c>
      <c r="N175" s="9" t="s">
        <v>751</v>
      </c>
      <c r="O175" s="9" t="s">
        <v>741</v>
      </c>
      <c r="P175" s="20" t="s">
        <v>754</v>
      </c>
    </row>
    <row r="176" spans="1:16" s="13" customFormat="1" ht="26.25" x14ac:dyDescent="0.15">
      <c r="A176" s="9">
        <v>163</v>
      </c>
      <c r="B176" s="9">
        <v>2531663</v>
      </c>
      <c r="C176" s="10" t="s">
        <v>316</v>
      </c>
      <c r="D176" s="9" t="s">
        <v>13</v>
      </c>
      <c r="E176" s="11" t="s">
        <v>317</v>
      </c>
      <c r="F176" s="9" t="s">
        <v>751</v>
      </c>
      <c r="G176" s="9" t="s">
        <v>751</v>
      </c>
      <c r="H176" s="9" t="s">
        <v>751</v>
      </c>
      <c r="I176" s="9" t="s">
        <v>751</v>
      </c>
      <c r="J176" s="9" t="s">
        <v>751</v>
      </c>
      <c r="K176" s="9" t="s">
        <v>751</v>
      </c>
      <c r="L176" s="9" t="s">
        <v>751</v>
      </c>
      <c r="M176" s="9" t="s">
        <v>751</v>
      </c>
      <c r="N176" s="9" t="s">
        <v>751</v>
      </c>
      <c r="O176" s="9" t="s">
        <v>741</v>
      </c>
      <c r="P176" s="20" t="s">
        <v>754</v>
      </c>
    </row>
    <row r="177" spans="1:16" s="13" customFormat="1" ht="26.25" x14ac:dyDescent="0.15">
      <c r="A177" s="9">
        <v>164</v>
      </c>
      <c r="B177" s="9">
        <v>2531655</v>
      </c>
      <c r="C177" s="10" t="s">
        <v>320</v>
      </c>
      <c r="D177" s="9" t="s">
        <v>13</v>
      </c>
      <c r="E177" s="11" t="s">
        <v>319</v>
      </c>
      <c r="F177" s="9" t="s">
        <v>751</v>
      </c>
      <c r="G177" s="9" t="s">
        <v>751</v>
      </c>
      <c r="H177" s="9" t="s">
        <v>751</v>
      </c>
      <c r="I177" s="9" t="s">
        <v>751</v>
      </c>
      <c r="J177" s="9" t="s">
        <v>751</v>
      </c>
      <c r="K177" s="9" t="s">
        <v>751</v>
      </c>
      <c r="L177" s="9" t="s">
        <v>751</v>
      </c>
      <c r="M177" s="9" t="s">
        <v>751</v>
      </c>
      <c r="N177" s="9" t="s">
        <v>751</v>
      </c>
      <c r="O177" s="9" t="s">
        <v>741</v>
      </c>
      <c r="P177" s="20" t="s">
        <v>754</v>
      </c>
    </row>
    <row r="178" spans="1:16" s="13" customFormat="1" ht="26.25" x14ac:dyDescent="0.15">
      <c r="A178" s="9">
        <v>165</v>
      </c>
      <c r="B178" s="9">
        <v>2531661</v>
      </c>
      <c r="C178" s="10" t="s">
        <v>325</v>
      </c>
      <c r="D178" s="9" t="s">
        <v>13</v>
      </c>
      <c r="E178" s="11" t="s">
        <v>326</v>
      </c>
      <c r="F178" s="9" t="s">
        <v>751</v>
      </c>
      <c r="G178" s="9" t="s">
        <v>751</v>
      </c>
      <c r="H178" s="9" t="s">
        <v>751</v>
      </c>
      <c r="I178" s="9" t="s">
        <v>751</v>
      </c>
      <c r="J178" s="9" t="s">
        <v>751</v>
      </c>
      <c r="K178" s="9" t="s">
        <v>751</v>
      </c>
      <c r="L178" s="9" t="s">
        <v>751</v>
      </c>
      <c r="M178" s="9" t="s">
        <v>751</v>
      </c>
      <c r="N178" s="9" t="s">
        <v>751</v>
      </c>
      <c r="O178" s="9" t="s">
        <v>741</v>
      </c>
      <c r="P178" s="20" t="s">
        <v>754</v>
      </c>
    </row>
    <row r="179" spans="1:16" s="13" customFormat="1" ht="26.25" x14ac:dyDescent="0.15">
      <c r="A179" s="9">
        <v>166</v>
      </c>
      <c r="B179" s="9">
        <v>2531694</v>
      </c>
      <c r="C179" s="10" t="s">
        <v>331</v>
      </c>
      <c r="D179" s="9" t="s">
        <v>13</v>
      </c>
      <c r="E179" s="11" t="s">
        <v>332</v>
      </c>
      <c r="F179" s="9" t="s">
        <v>751</v>
      </c>
      <c r="G179" s="9" t="s">
        <v>751</v>
      </c>
      <c r="H179" s="9" t="s">
        <v>751</v>
      </c>
      <c r="I179" s="9" t="s">
        <v>751</v>
      </c>
      <c r="J179" s="9" t="s">
        <v>751</v>
      </c>
      <c r="K179" s="9" t="s">
        <v>751</v>
      </c>
      <c r="L179" s="9" t="s">
        <v>751</v>
      </c>
      <c r="M179" s="9" t="s">
        <v>751</v>
      </c>
      <c r="N179" s="9" t="s">
        <v>751</v>
      </c>
      <c r="O179" s="9" t="s">
        <v>741</v>
      </c>
      <c r="P179" s="20" t="s">
        <v>754</v>
      </c>
    </row>
    <row r="180" spans="1:16" s="13" customFormat="1" ht="26.25" x14ac:dyDescent="0.15">
      <c r="A180" s="9">
        <v>167</v>
      </c>
      <c r="B180" s="9">
        <v>2531705</v>
      </c>
      <c r="C180" s="10" t="s">
        <v>335</v>
      </c>
      <c r="D180" s="9" t="s">
        <v>13</v>
      </c>
      <c r="E180" s="11" t="s">
        <v>336</v>
      </c>
      <c r="F180" s="9" t="s">
        <v>751</v>
      </c>
      <c r="G180" s="9" t="s">
        <v>751</v>
      </c>
      <c r="H180" s="9" t="s">
        <v>751</v>
      </c>
      <c r="I180" s="9" t="s">
        <v>751</v>
      </c>
      <c r="J180" s="9" t="s">
        <v>751</v>
      </c>
      <c r="K180" s="9" t="s">
        <v>751</v>
      </c>
      <c r="L180" s="9" t="s">
        <v>751</v>
      </c>
      <c r="M180" s="9" t="s">
        <v>751</v>
      </c>
      <c r="N180" s="9" t="s">
        <v>751</v>
      </c>
      <c r="O180" s="9" t="s">
        <v>741</v>
      </c>
      <c r="P180" s="20" t="s">
        <v>754</v>
      </c>
    </row>
    <row r="181" spans="1:16" s="13" customFormat="1" ht="39" x14ac:dyDescent="0.15">
      <c r="A181" s="9">
        <v>168</v>
      </c>
      <c r="B181" s="9">
        <v>2532455</v>
      </c>
      <c r="C181" s="10" t="s">
        <v>364</v>
      </c>
      <c r="D181" s="9" t="s">
        <v>13</v>
      </c>
      <c r="E181" s="11" t="s">
        <v>365</v>
      </c>
      <c r="F181" s="9" t="s">
        <v>751</v>
      </c>
      <c r="G181" s="9" t="s">
        <v>751</v>
      </c>
      <c r="H181" s="9" t="s">
        <v>751</v>
      </c>
      <c r="I181" s="9" t="s">
        <v>751</v>
      </c>
      <c r="J181" s="9" t="s">
        <v>751</v>
      </c>
      <c r="K181" s="9" t="s">
        <v>751</v>
      </c>
      <c r="L181" s="9" t="s">
        <v>751</v>
      </c>
      <c r="M181" s="9" t="s">
        <v>751</v>
      </c>
      <c r="N181" s="9" t="s">
        <v>751</v>
      </c>
      <c r="O181" s="9" t="s">
        <v>741</v>
      </c>
      <c r="P181" s="20" t="s">
        <v>752</v>
      </c>
    </row>
    <row r="182" spans="1:16" s="13" customFormat="1" ht="26.25" x14ac:dyDescent="0.15">
      <c r="A182" s="9">
        <v>169</v>
      </c>
      <c r="B182" s="9">
        <v>2535557</v>
      </c>
      <c r="C182" s="10" t="s">
        <v>380</v>
      </c>
      <c r="D182" s="9" t="s">
        <v>13</v>
      </c>
      <c r="E182" s="11" t="s">
        <v>381</v>
      </c>
      <c r="F182" s="9" t="s">
        <v>751</v>
      </c>
      <c r="G182" s="9" t="s">
        <v>751</v>
      </c>
      <c r="H182" s="9" t="s">
        <v>751</v>
      </c>
      <c r="I182" s="9" t="s">
        <v>751</v>
      </c>
      <c r="J182" s="9" t="s">
        <v>751</v>
      </c>
      <c r="K182" s="9" t="s">
        <v>751</v>
      </c>
      <c r="L182" s="9" t="s">
        <v>751</v>
      </c>
      <c r="M182" s="9" t="s">
        <v>751</v>
      </c>
      <c r="N182" s="9" t="s">
        <v>751</v>
      </c>
      <c r="O182" s="9" t="s">
        <v>741</v>
      </c>
      <c r="P182" s="20" t="s">
        <v>754</v>
      </c>
    </row>
    <row r="183" spans="1:16" s="13" customFormat="1" ht="26.25" x14ac:dyDescent="0.15">
      <c r="A183" s="9">
        <v>170</v>
      </c>
      <c r="B183" s="9">
        <v>2532553</v>
      </c>
      <c r="C183" s="10" t="s">
        <v>382</v>
      </c>
      <c r="D183" s="9" t="s">
        <v>13</v>
      </c>
      <c r="E183" s="11" t="s">
        <v>383</v>
      </c>
      <c r="F183" s="9" t="s">
        <v>751</v>
      </c>
      <c r="G183" s="9" t="s">
        <v>751</v>
      </c>
      <c r="H183" s="9" t="s">
        <v>751</v>
      </c>
      <c r="I183" s="9" t="s">
        <v>751</v>
      </c>
      <c r="J183" s="9" t="s">
        <v>751</v>
      </c>
      <c r="K183" s="9" t="s">
        <v>751</v>
      </c>
      <c r="L183" s="9" t="s">
        <v>751</v>
      </c>
      <c r="M183" s="9" t="s">
        <v>751</v>
      </c>
      <c r="N183" s="9" t="s">
        <v>751</v>
      </c>
      <c r="O183" s="9" t="s">
        <v>741</v>
      </c>
      <c r="P183" s="20" t="s">
        <v>754</v>
      </c>
    </row>
    <row r="184" spans="1:16" s="13" customFormat="1" ht="26.25" x14ac:dyDescent="0.15">
      <c r="A184" s="9">
        <v>171</v>
      </c>
      <c r="B184" s="9">
        <v>2532669</v>
      </c>
      <c r="C184" s="10" t="s">
        <v>384</v>
      </c>
      <c r="D184" s="9" t="s">
        <v>13</v>
      </c>
      <c r="E184" s="11" t="s">
        <v>385</v>
      </c>
      <c r="F184" s="9" t="s">
        <v>751</v>
      </c>
      <c r="G184" s="9" t="s">
        <v>751</v>
      </c>
      <c r="H184" s="9" t="s">
        <v>751</v>
      </c>
      <c r="I184" s="9" t="s">
        <v>751</v>
      </c>
      <c r="J184" s="9" t="s">
        <v>751</v>
      </c>
      <c r="K184" s="9" t="s">
        <v>751</v>
      </c>
      <c r="L184" s="9" t="s">
        <v>751</v>
      </c>
      <c r="M184" s="9" t="s">
        <v>751</v>
      </c>
      <c r="N184" s="9" t="s">
        <v>751</v>
      </c>
      <c r="O184" s="9" t="s">
        <v>741</v>
      </c>
      <c r="P184" s="20" t="s">
        <v>754</v>
      </c>
    </row>
    <row r="185" spans="1:16" s="13" customFormat="1" ht="39" x14ac:dyDescent="0.15">
      <c r="A185" s="9">
        <v>172</v>
      </c>
      <c r="B185" s="9">
        <v>2532582</v>
      </c>
      <c r="C185" s="10" t="s">
        <v>394</v>
      </c>
      <c r="D185" s="9" t="s">
        <v>13</v>
      </c>
      <c r="E185" s="11" t="s">
        <v>395</v>
      </c>
      <c r="F185" s="9" t="s">
        <v>751</v>
      </c>
      <c r="G185" s="9" t="s">
        <v>751</v>
      </c>
      <c r="H185" s="9" t="s">
        <v>751</v>
      </c>
      <c r="I185" s="9" t="s">
        <v>751</v>
      </c>
      <c r="J185" s="9" t="s">
        <v>751</v>
      </c>
      <c r="K185" s="9" t="s">
        <v>751</v>
      </c>
      <c r="L185" s="9" t="s">
        <v>751</v>
      </c>
      <c r="M185" s="9" t="s">
        <v>751</v>
      </c>
      <c r="N185" s="9" t="s">
        <v>751</v>
      </c>
      <c r="O185" s="9" t="s">
        <v>741</v>
      </c>
      <c r="P185" s="20" t="s">
        <v>752</v>
      </c>
    </row>
    <row r="186" spans="1:16" s="13" customFormat="1" ht="100.5" customHeight="1" x14ac:dyDescent="0.15">
      <c r="A186" s="9">
        <v>173</v>
      </c>
      <c r="B186" s="9">
        <v>2532711</v>
      </c>
      <c r="C186" s="10" t="s">
        <v>396</v>
      </c>
      <c r="D186" s="9" t="s">
        <v>13</v>
      </c>
      <c r="E186" s="11" t="s">
        <v>397</v>
      </c>
      <c r="F186" s="9" t="s">
        <v>751</v>
      </c>
      <c r="G186" s="9" t="s">
        <v>751</v>
      </c>
      <c r="H186" s="9" t="s">
        <v>751</v>
      </c>
      <c r="I186" s="9" t="s">
        <v>751</v>
      </c>
      <c r="J186" s="9" t="s">
        <v>751</v>
      </c>
      <c r="K186" s="9" t="s">
        <v>751</v>
      </c>
      <c r="L186" s="9" t="s">
        <v>751</v>
      </c>
      <c r="M186" s="9" t="s">
        <v>751</v>
      </c>
      <c r="N186" s="9" t="s">
        <v>751</v>
      </c>
      <c r="O186" s="9" t="s">
        <v>741</v>
      </c>
      <c r="P186" s="20" t="s">
        <v>776</v>
      </c>
    </row>
    <row r="187" spans="1:16" s="13" customFormat="1" ht="26.25" x14ac:dyDescent="0.15">
      <c r="A187" s="9">
        <v>174</v>
      </c>
      <c r="B187" s="9">
        <v>2531997</v>
      </c>
      <c r="C187" s="10" t="s">
        <v>412</v>
      </c>
      <c r="D187" s="9" t="s">
        <v>13</v>
      </c>
      <c r="E187" s="11" t="s">
        <v>413</v>
      </c>
      <c r="F187" s="9" t="s">
        <v>751</v>
      </c>
      <c r="G187" s="9" t="s">
        <v>751</v>
      </c>
      <c r="H187" s="9" t="s">
        <v>751</v>
      </c>
      <c r="I187" s="9" t="s">
        <v>751</v>
      </c>
      <c r="J187" s="9" t="s">
        <v>751</v>
      </c>
      <c r="K187" s="9" t="s">
        <v>751</v>
      </c>
      <c r="L187" s="9" t="s">
        <v>751</v>
      </c>
      <c r="M187" s="9" t="s">
        <v>751</v>
      </c>
      <c r="N187" s="9" t="s">
        <v>751</v>
      </c>
      <c r="O187" s="9" t="s">
        <v>741</v>
      </c>
      <c r="P187" s="20" t="s">
        <v>754</v>
      </c>
    </row>
    <row r="188" spans="1:16" s="13" customFormat="1" ht="26.25" x14ac:dyDescent="0.15">
      <c r="A188" s="9">
        <v>175</v>
      </c>
      <c r="B188" s="9">
        <v>2532228</v>
      </c>
      <c r="C188" s="10" t="s">
        <v>429</v>
      </c>
      <c r="D188" s="9" t="s">
        <v>13</v>
      </c>
      <c r="E188" s="11" t="s">
        <v>430</v>
      </c>
      <c r="F188" s="9" t="s">
        <v>751</v>
      </c>
      <c r="G188" s="9" t="s">
        <v>751</v>
      </c>
      <c r="H188" s="9" t="s">
        <v>751</v>
      </c>
      <c r="I188" s="9" t="s">
        <v>751</v>
      </c>
      <c r="J188" s="9" t="s">
        <v>751</v>
      </c>
      <c r="K188" s="9" t="s">
        <v>751</v>
      </c>
      <c r="L188" s="9" t="s">
        <v>751</v>
      </c>
      <c r="M188" s="9" t="s">
        <v>751</v>
      </c>
      <c r="N188" s="9" t="s">
        <v>751</v>
      </c>
      <c r="O188" s="9" t="s">
        <v>741</v>
      </c>
      <c r="P188" s="20" t="s">
        <v>754</v>
      </c>
    </row>
    <row r="189" spans="1:16" s="13" customFormat="1" ht="26.25" x14ac:dyDescent="0.15">
      <c r="A189" s="9">
        <v>176</v>
      </c>
      <c r="B189" s="9">
        <v>2532235</v>
      </c>
      <c r="C189" s="10" t="s">
        <v>755</v>
      </c>
      <c r="D189" s="9" t="s">
        <v>13</v>
      </c>
      <c r="E189" s="11" t="s">
        <v>431</v>
      </c>
      <c r="F189" s="9" t="s">
        <v>751</v>
      </c>
      <c r="G189" s="9" t="s">
        <v>751</v>
      </c>
      <c r="H189" s="9" t="s">
        <v>751</v>
      </c>
      <c r="I189" s="9" t="s">
        <v>751</v>
      </c>
      <c r="J189" s="9" t="s">
        <v>751</v>
      </c>
      <c r="K189" s="9" t="s">
        <v>751</v>
      </c>
      <c r="L189" s="9" t="s">
        <v>751</v>
      </c>
      <c r="M189" s="9" t="s">
        <v>751</v>
      </c>
      <c r="N189" s="9" t="s">
        <v>751</v>
      </c>
      <c r="O189" s="9" t="s">
        <v>741</v>
      </c>
      <c r="P189" s="20" t="s">
        <v>754</v>
      </c>
    </row>
    <row r="190" spans="1:16" s="13" customFormat="1" ht="98.25" customHeight="1" x14ac:dyDescent="0.15">
      <c r="A190" s="9">
        <v>177</v>
      </c>
      <c r="B190" s="9">
        <v>2532236</v>
      </c>
      <c r="C190" s="10" t="s">
        <v>733</v>
      </c>
      <c r="D190" s="9" t="s">
        <v>13</v>
      </c>
      <c r="E190" s="11" t="s">
        <v>432</v>
      </c>
      <c r="F190" s="9" t="s">
        <v>751</v>
      </c>
      <c r="G190" s="9" t="s">
        <v>751</v>
      </c>
      <c r="H190" s="9" t="s">
        <v>751</v>
      </c>
      <c r="I190" s="9" t="s">
        <v>751</v>
      </c>
      <c r="J190" s="9" t="s">
        <v>751</v>
      </c>
      <c r="K190" s="9" t="s">
        <v>751</v>
      </c>
      <c r="L190" s="9" t="s">
        <v>751</v>
      </c>
      <c r="M190" s="9" t="s">
        <v>751</v>
      </c>
      <c r="N190" s="9" t="s">
        <v>751</v>
      </c>
      <c r="O190" s="9" t="s">
        <v>741</v>
      </c>
      <c r="P190" s="20" t="s">
        <v>791</v>
      </c>
    </row>
    <row r="191" spans="1:16" s="13" customFormat="1" ht="26.25" x14ac:dyDescent="0.15">
      <c r="A191" s="9">
        <v>178</v>
      </c>
      <c r="B191" s="9">
        <v>2532257</v>
      </c>
      <c r="C191" s="10" t="s">
        <v>439</v>
      </c>
      <c r="D191" s="9" t="s">
        <v>13</v>
      </c>
      <c r="E191" s="11" t="s">
        <v>440</v>
      </c>
      <c r="F191" s="9" t="s">
        <v>751</v>
      </c>
      <c r="G191" s="9" t="s">
        <v>751</v>
      </c>
      <c r="H191" s="9" t="s">
        <v>751</v>
      </c>
      <c r="I191" s="9" t="s">
        <v>751</v>
      </c>
      <c r="J191" s="9" t="s">
        <v>751</v>
      </c>
      <c r="K191" s="9" t="s">
        <v>751</v>
      </c>
      <c r="L191" s="9" t="s">
        <v>751</v>
      </c>
      <c r="M191" s="9" t="s">
        <v>751</v>
      </c>
      <c r="N191" s="9" t="s">
        <v>751</v>
      </c>
      <c r="O191" s="9" t="s">
        <v>741</v>
      </c>
      <c r="P191" s="20" t="s">
        <v>754</v>
      </c>
    </row>
    <row r="192" spans="1:16" s="13" customFormat="1" ht="51" x14ac:dyDescent="0.15">
      <c r="A192" s="9">
        <v>179</v>
      </c>
      <c r="B192" s="9">
        <v>2532263</v>
      </c>
      <c r="C192" s="10" t="s">
        <v>441</v>
      </c>
      <c r="D192" s="9" t="s">
        <v>13</v>
      </c>
      <c r="E192" s="11" t="s">
        <v>442</v>
      </c>
      <c r="F192" s="9" t="s">
        <v>751</v>
      </c>
      <c r="G192" s="9" t="s">
        <v>751</v>
      </c>
      <c r="H192" s="9" t="s">
        <v>751</v>
      </c>
      <c r="I192" s="9" t="s">
        <v>751</v>
      </c>
      <c r="J192" s="9" t="s">
        <v>751</v>
      </c>
      <c r="K192" s="9" t="s">
        <v>751</v>
      </c>
      <c r="L192" s="9" t="s">
        <v>751</v>
      </c>
      <c r="M192" s="9" t="s">
        <v>751</v>
      </c>
      <c r="N192" s="9" t="s">
        <v>751</v>
      </c>
      <c r="O192" s="9" t="s">
        <v>741</v>
      </c>
      <c r="P192" s="20" t="s">
        <v>742</v>
      </c>
    </row>
    <row r="193" spans="1:16" s="13" customFormat="1" ht="26.25" x14ac:dyDescent="0.15">
      <c r="A193" s="9">
        <v>180</v>
      </c>
      <c r="B193" s="9">
        <v>2532933</v>
      </c>
      <c r="C193" s="10" t="s">
        <v>458</v>
      </c>
      <c r="D193" s="9" t="s">
        <v>13</v>
      </c>
      <c r="E193" s="11" t="s">
        <v>459</v>
      </c>
      <c r="F193" s="9" t="s">
        <v>751</v>
      </c>
      <c r="G193" s="9" t="s">
        <v>751</v>
      </c>
      <c r="H193" s="9" t="s">
        <v>751</v>
      </c>
      <c r="I193" s="9" t="s">
        <v>751</v>
      </c>
      <c r="J193" s="9" t="s">
        <v>751</v>
      </c>
      <c r="K193" s="9" t="s">
        <v>751</v>
      </c>
      <c r="L193" s="9" t="s">
        <v>751</v>
      </c>
      <c r="M193" s="9" t="s">
        <v>751</v>
      </c>
      <c r="N193" s="9" t="s">
        <v>751</v>
      </c>
      <c r="O193" s="9" t="s">
        <v>741</v>
      </c>
      <c r="P193" s="20" t="s">
        <v>754</v>
      </c>
    </row>
    <row r="194" spans="1:16" s="13" customFormat="1" ht="26.25" x14ac:dyDescent="0.15">
      <c r="A194" s="9">
        <v>181</v>
      </c>
      <c r="B194" s="9">
        <v>2532926</v>
      </c>
      <c r="C194" s="10" t="s">
        <v>460</v>
      </c>
      <c r="D194" s="9" t="s">
        <v>13</v>
      </c>
      <c r="E194" s="11" t="s">
        <v>461</v>
      </c>
      <c r="F194" s="9" t="s">
        <v>751</v>
      </c>
      <c r="G194" s="9" t="s">
        <v>751</v>
      </c>
      <c r="H194" s="9" t="s">
        <v>751</v>
      </c>
      <c r="I194" s="9" t="s">
        <v>751</v>
      </c>
      <c r="J194" s="9" t="s">
        <v>751</v>
      </c>
      <c r="K194" s="9" t="s">
        <v>751</v>
      </c>
      <c r="L194" s="9" t="s">
        <v>751</v>
      </c>
      <c r="M194" s="9" t="s">
        <v>751</v>
      </c>
      <c r="N194" s="9" t="s">
        <v>751</v>
      </c>
      <c r="O194" s="9" t="s">
        <v>741</v>
      </c>
      <c r="P194" s="20" t="s">
        <v>754</v>
      </c>
    </row>
    <row r="195" spans="1:16" s="13" customFormat="1" ht="135.75" customHeight="1" x14ac:dyDescent="0.15">
      <c r="A195" s="9">
        <v>182</v>
      </c>
      <c r="B195" s="9">
        <v>2532841</v>
      </c>
      <c r="C195" s="10" t="s">
        <v>771</v>
      </c>
      <c r="D195" s="9" t="s">
        <v>13</v>
      </c>
      <c r="E195" s="11" t="s">
        <v>464</v>
      </c>
      <c r="F195" s="9" t="s">
        <v>751</v>
      </c>
      <c r="G195" s="9" t="s">
        <v>751</v>
      </c>
      <c r="H195" s="9" t="s">
        <v>751</v>
      </c>
      <c r="I195" s="9" t="s">
        <v>751</v>
      </c>
      <c r="J195" s="9" t="s">
        <v>751</v>
      </c>
      <c r="K195" s="9" t="s">
        <v>751</v>
      </c>
      <c r="L195" s="9" t="s">
        <v>751</v>
      </c>
      <c r="M195" s="9" t="s">
        <v>751</v>
      </c>
      <c r="N195" s="9" t="s">
        <v>751</v>
      </c>
      <c r="O195" s="9" t="s">
        <v>741</v>
      </c>
      <c r="P195" s="20" t="s">
        <v>772</v>
      </c>
    </row>
    <row r="196" spans="1:16" s="13" customFormat="1" ht="26.25" x14ac:dyDescent="0.15">
      <c r="A196" s="9">
        <v>183</v>
      </c>
      <c r="B196" s="9">
        <v>2532798</v>
      </c>
      <c r="C196" s="10" t="s">
        <v>736</v>
      </c>
      <c r="D196" s="9" t="s">
        <v>13</v>
      </c>
      <c r="E196" s="11" t="s">
        <v>469</v>
      </c>
      <c r="F196" s="9" t="s">
        <v>751</v>
      </c>
      <c r="G196" s="9" t="s">
        <v>751</v>
      </c>
      <c r="H196" s="9" t="s">
        <v>751</v>
      </c>
      <c r="I196" s="9" t="s">
        <v>751</v>
      </c>
      <c r="J196" s="9" t="s">
        <v>751</v>
      </c>
      <c r="K196" s="9" t="s">
        <v>751</v>
      </c>
      <c r="L196" s="9" t="s">
        <v>751</v>
      </c>
      <c r="M196" s="9" t="s">
        <v>751</v>
      </c>
      <c r="N196" s="9" t="s">
        <v>751</v>
      </c>
      <c r="O196" s="9" t="s">
        <v>741</v>
      </c>
      <c r="P196" s="20" t="s">
        <v>754</v>
      </c>
    </row>
    <row r="197" spans="1:16" s="13" customFormat="1" ht="26.25" x14ac:dyDescent="0.15">
      <c r="A197" s="9">
        <v>184</v>
      </c>
      <c r="B197" s="9">
        <v>2533073</v>
      </c>
      <c r="C197" s="10" t="s">
        <v>478</v>
      </c>
      <c r="D197" s="9" t="s">
        <v>13</v>
      </c>
      <c r="E197" s="11" t="s">
        <v>479</v>
      </c>
      <c r="F197" s="9" t="s">
        <v>751</v>
      </c>
      <c r="G197" s="9" t="s">
        <v>751</v>
      </c>
      <c r="H197" s="9" t="s">
        <v>751</v>
      </c>
      <c r="I197" s="9" t="s">
        <v>751</v>
      </c>
      <c r="J197" s="9" t="s">
        <v>751</v>
      </c>
      <c r="K197" s="9" t="s">
        <v>751</v>
      </c>
      <c r="L197" s="9" t="s">
        <v>751</v>
      </c>
      <c r="M197" s="9" t="s">
        <v>751</v>
      </c>
      <c r="N197" s="9" t="s">
        <v>751</v>
      </c>
      <c r="O197" s="9" t="s">
        <v>741</v>
      </c>
      <c r="P197" s="20" t="s">
        <v>754</v>
      </c>
    </row>
    <row r="198" spans="1:16" s="13" customFormat="1" ht="26.25" x14ac:dyDescent="0.15">
      <c r="A198" s="9">
        <v>185</v>
      </c>
      <c r="B198" s="9">
        <v>2533152</v>
      </c>
      <c r="C198" s="10" t="s">
        <v>486</v>
      </c>
      <c r="D198" s="9" t="s">
        <v>13</v>
      </c>
      <c r="E198" s="11" t="s">
        <v>487</v>
      </c>
      <c r="F198" s="9" t="s">
        <v>751</v>
      </c>
      <c r="G198" s="9" t="s">
        <v>751</v>
      </c>
      <c r="H198" s="9" t="s">
        <v>751</v>
      </c>
      <c r="I198" s="9" t="s">
        <v>751</v>
      </c>
      <c r="J198" s="9" t="s">
        <v>751</v>
      </c>
      <c r="K198" s="9" t="s">
        <v>751</v>
      </c>
      <c r="L198" s="9" t="s">
        <v>751</v>
      </c>
      <c r="M198" s="9" t="s">
        <v>751</v>
      </c>
      <c r="N198" s="9" t="s">
        <v>751</v>
      </c>
      <c r="O198" s="9" t="s">
        <v>741</v>
      </c>
      <c r="P198" s="20" t="s">
        <v>754</v>
      </c>
    </row>
    <row r="199" spans="1:16" s="13" customFormat="1" ht="39" x14ac:dyDescent="0.15">
      <c r="A199" s="9">
        <v>186</v>
      </c>
      <c r="B199" s="9">
        <v>2533146</v>
      </c>
      <c r="C199" s="10" t="s">
        <v>488</v>
      </c>
      <c r="D199" s="9" t="s">
        <v>13</v>
      </c>
      <c r="E199" s="11" t="s">
        <v>489</v>
      </c>
      <c r="F199" s="9" t="s">
        <v>751</v>
      </c>
      <c r="G199" s="9" t="s">
        <v>751</v>
      </c>
      <c r="H199" s="9" t="s">
        <v>751</v>
      </c>
      <c r="I199" s="9" t="s">
        <v>751</v>
      </c>
      <c r="J199" s="9" t="s">
        <v>751</v>
      </c>
      <c r="K199" s="9" t="s">
        <v>751</v>
      </c>
      <c r="L199" s="9" t="s">
        <v>751</v>
      </c>
      <c r="M199" s="9" t="s">
        <v>751</v>
      </c>
      <c r="N199" s="9" t="s">
        <v>751</v>
      </c>
      <c r="O199" s="9" t="s">
        <v>741</v>
      </c>
      <c r="P199" s="20" t="s">
        <v>752</v>
      </c>
    </row>
    <row r="200" spans="1:16" s="13" customFormat="1" ht="26.25" x14ac:dyDescent="0.15">
      <c r="A200" s="9">
        <v>187</v>
      </c>
      <c r="B200" s="9">
        <v>2534289</v>
      </c>
      <c r="C200" s="10" t="s">
        <v>493</v>
      </c>
      <c r="D200" s="9" t="s">
        <v>13</v>
      </c>
      <c r="E200" s="11" t="s">
        <v>494</v>
      </c>
      <c r="F200" s="9" t="s">
        <v>751</v>
      </c>
      <c r="G200" s="9" t="s">
        <v>751</v>
      </c>
      <c r="H200" s="9" t="s">
        <v>751</v>
      </c>
      <c r="I200" s="9" t="s">
        <v>751</v>
      </c>
      <c r="J200" s="9" t="s">
        <v>751</v>
      </c>
      <c r="K200" s="9" t="s">
        <v>751</v>
      </c>
      <c r="L200" s="9" t="s">
        <v>751</v>
      </c>
      <c r="M200" s="9" t="s">
        <v>751</v>
      </c>
      <c r="N200" s="9" t="s">
        <v>751</v>
      </c>
      <c r="O200" s="9" t="s">
        <v>741</v>
      </c>
      <c r="P200" s="20" t="s">
        <v>754</v>
      </c>
    </row>
    <row r="201" spans="1:16" s="13" customFormat="1" ht="26.25" x14ac:dyDescent="0.15">
      <c r="A201" s="9">
        <v>188</v>
      </c>
      <c r="B201" s="9">
        <v>2534282</v>
      </c>
      <c r="C201" s="10" t="s">
        <v>735</v>
      </c>
      <c r="D201" s="9" t="s">
        <v>13</v>
      </c>
      <c r="E201" s="11" t="s">
        <v>499</v>
      </c>
      <c r="F201" s="9" t="s">
        <v>751</v>
      </c>
      <c r="G201" s="9" t="s">
        <v>751</v>
      </c>
      <c r="H201" s="9" t="s">
        <v>751</v>
      </c>
      <c r="I201" s="9" t="s">
        <v>751</v>
      </c>
      <c r="J201" s="9" t="s">
        <v>751</v>
      </c>
      <c r="K201" s="9" t="s">
        <v>751</v>
      </c>
      <c r="L201" s="9" t="s">
        <v>751</v>
      </c>
      <c r="M201" s="9" t="s">
        <v>751</v>
      </c>
      <c r="N201" s="9" t="s">
        <v>751</v>
      </c>
      <c r="O201" s="9" t="s">
        <v>741</v>
      </c>
      <c r="P201" s="20" t="s">
        <v>754</v>
      </c>
    </row>
    <row r="202" spans="1:16" s="13" customFormat="1" ht="39" x14ac:dyDescent="0.15">
      <c r="A202" s="9">
        <v>189</v>
      </c>
      <c r="B202" s="9">
        <v>2534267</v>
      </c>
      <c r="C202" s="10" t="s">
        <v>502</v>
      </c>
      <c r="D202" s="9" t="s">
        <v>13</v>
      </c>
      <c r="E202" s="11" t="s">
        <v>503</v>
      </c>
      <c r="F202" s="9" t="s">
        <v>751</v>
      </c>
      <c r="G202" s="9" t="s">
        <v>751</v>
      </c>
      <c r="H202" s="9" t="s">
        <v>751</v>
      </c>
      <c r="I202" s="9" t="s">
        <v>751</v>
      </c>
      <c r="J202" s="9" t="s">
        <v>751</v>
      </c>
      <c r="K202" s="9" t="s">
        <v>751</v>
      </c>
      <c r="L202" s="9" t="s">
        <v>751</v>
      </c>
      <c r="M202" s="9" t="s">
        <v>751</v>
      </c>
      <c r="N202" s="9" t="s">
        <v>751</v>
      </c>
      <c r="O202" s="9" t="s">
        <v>741</v>
      </c>
      <c r="P202" s="20" t="s">
        <v>752</v>
      </c>
    </row>
    <row r="203" spans="1:16" s="13" customFormat="1" ht="26.25" x14ac:dyDescent="0.15">
      <c r="A203" s="9">
        <v>190</v>
      </c>
      <c r="B203" s="9">
        <v>2533265</v>
      </c>
      <c r="C203" s="10" t="s">
        <v>504</v>
      </c>
      <c r="D203" s="9" t="s">
        <v>13</v>
      </c>
      <c r="E203" s="11" t="s">
        <v>505</v>
      </c>
      <c r="F203" s="9" t="s">
        <v>751</v>
      </c>
      <c r="G203" s="9" t="s">
        <v>751</v>
      </c>
      <c r="H203" s="9" t="s">
        <v>751</v>
      </c>
      <c r="I203" s="9" t="s">
        <v>751</v>
      </c>
      <c r="J203" s="9" t="s">
        <v>751</v>
      </c>
      <c r="K203" s="9" t="s">
        <v>751</v>
      </c>
      <c r="L203" s="9" t="s">
        <v>751</v>
      </c>
      <c r="M203" s="9" t="s">
        <v>751</v>
      </c>
      <c r="N203" s="9" t="s">
        <v>751</v>
      </c>
      <c r="O203" s="9" t="s">
        <v>741</v>
      </c>
      <c r="P203" s="20" t="s">
        <v>754</v>
      </c>
    </row>
    <row r="204" spans="1:16" s="13" customFormat="1" ht="26.25" x14ac:dyDescent="0.15">
      <c r="A204" s="9">
        <v>191</v>
      </c>
      <c r="B204" s="9">
        <v>2533188</v>
      </c>
      <c r="C204" s="10" t="s">
        <v>508</v>
      </c>
      <c r="D204" s="9" t="s">
        <v>13</v>
      </c>
      <c r="E204" s="11" t="s">
        <v>509</v>
      </c>
      <c r="F204" s="9" t="s">
        <v>751</v>
      </c>
      <c r="G204" s="9" t="s">
        <v>751</v>
      </c>
      <c r="H204" s="9" t="s">
        <v>751</v>
      </c>
      <c r="I204" s="9" t="s">
        <v>751</v>
      </c>
      <c r="J204" s="9" t="s">
        <v>751</v>
      </c>
      <c r="K204" s="9" t="s">
        <v>751</v>
      </c>
      <c r="L204" s="9" t="s">
        <v>751</v>
      </c>
      <c r="M204" s="9" t="s">
        <v>751</v>
      </c>
      <c r="N204" s="9" t="s">
        <v>751</v>
      </c>
      <c r="O204" s="9" t="s">
        <v>741</v>
      </c>
      <c r="P204" s="20" t="s">
        <v>754</v>
      </c>
    </row>
    <row r="205" spans="1:16" s="13" customFormat="1" ht="26.25" x14ac:dyDescent="0.15">
      <c r="A205" s="9">
        <v>192</v>
      </c>
      <c r="B205" s="9">
        <v>2533435</v>
      </c>
      <c r="C205" s="10" t="s">
        <v>520</v>
      </c>
      <c r="D205" s="9" t="s">
        <v>13</v>
      </c>
      <c r="E205" s="11" t="s">
        <v>521</v>
      </c>
      <c r="F205" s="9" t="s">
        <v>751</v>
      </c>
      <c r="G205" s="9" t="s">
        <v>751</v>
      </c>
      <c r="H205" s="9" t="s">
        <v>751</v>
      </c>
      <c r="I205" s="9" t="s">
        <v>751</v>
      </c>
      <c r="J205" s="9" t="s">
        <v>751</v>
      </c>
      <c r="K205" s="9" t="s">
        <v>751</v>
      </c>
      <c r="L205" s="9" t="s">
        <v>751</v>
      </c>
      <c r="M205" s="9" t="s">
        <v>751</v>
      </c>
      <c r="N205" s="9" t="s">
        <v>751</v>
      </c>
      <c r="O205" s="9" t="s">
        <v>741</v>
      </c>
      <c r="P205" s="20" t="s">
        <v>754</v>
      </c>
    </row>
    <row r="206" spans="1:16" s="13" customFormat="1" ht="26.25" x14ac:dyDescent="0.15">
      <c r="A206" s="9">
        <v>193</v>
      </c>
      <c r="B206" s="9">
        <v>2534317</v>
      </c>
      <c r="C206" s="10" t="s">
        <v>528</v>
      </c>
      <c r="D206" s="9" t="s">
        <v>13</v>
      </c>
      <c r="E206" s="11" t="s">
        <v>529</v>
      </c>
      <c r="F206" s="9" t="s">
        <v>751</v>
      </c>
      <c r="G206" s="9" t="s">
        <v>751</v>
      </c>
      <c r="H206" s="9" t="s">
        <v>751</v>
      </c>
      <c r="I206" s="9" t="s">
        <v>751</v>
      </c>
      <c r="J206" s="9" t="s">
        <v>751</v>
      </c>
      <c r="K206" s="9" t="s">
        <v>751</v>
      </c>
      <c r="L206" s="9" t="s">
        <v>751</v>
      </c>
      <c r="M206" s="9" t="s">
        <v>751</v>
      </c>
      <c r="N206" s="9" t="s">
        <v>751</v>
      </c>
      <c r="O206" s="9" t="s">
        <v>741</v>
      </c>
      <c r="P206" s="20" t="s">
        <v>754</v>
      </c>
    </row>
    <row r="207" spans="1:16" s="13" customFormat="1" ht="26.25" x14ac:dyDescent="0.15">
      <c r="A207" s="9">
        <v>194</v>
      </c>
      <c r="B207" s="9">
        <v>2534316</v>
      </c>
      <c r="C207" s="10" t="s">
        <v>532</v>
      </c>
      <c r="D207" s="9" t="s">
        <v>13</v>
      </c>
      <c r="E207" s="11" t="s">
        <v>533</v>
      </c>
      <c r="F207" s="9" t="s">
        <v>751</v>
      </c>
      <c r="G207" s="9" t="s">
        <v>751</v>
      </c>
      <c r="H207" s="9" t="s">
        <v>751</v>
      </c>
      <c r="I207" s="9" t="s">
        <v>751</v>
      </c>
      <c r="J207" s="9" t="s">
        <v>751</v>
      </c>
      <c r="K207" s="9" t="s">
        <v>751</v>
      </c>
      <c r="L207" s="9" t="s">
        <v>751</v>
      </c>
      <c r="M207" s="9" t="s">
        <v>751</v>
      </c>
      <c r="N207" s="9" t="s">
        <v>751</v>
      </c>
      <c r="O207" s="9" t="s">
        <v>741</v>
      </c>
      <c r="P207" s="20" t="s">
        <v>754</v>
      </c>
    </row>
    <row r="208" spans="1:16" s="13" customFormat="1" ht="26.25" x14ac:dyDescent="0.15">
      <c r="A208" s="9">
        <v>195</v>
      </c>
      <c r="B208" s="9">
        <v>2534315</v>
      </c>
      <c r="C208" s="10" t="s">
        <v>534</v>
      </c>
      <c r="D208" s="9" t="s">
        <v>13</v>
      </c>
      <c r="E208" s="11" t="s">
        <v>535</v>
      </c>
      <c r="F208" s="9" t="s">
        <v>751</v>
      </c>
      <c r="G208" s="9" t="s">
        <v>751</v>
      </c>
      <c r="H208" s="9" t="s">
        <v>751</v>
      </c>
      <c r="I208" s="9" t="s">
        <v>751</v>
      </c>
      <c r="J208" s="9" t="s">
        <v>751</v>
      </c>
      <c r="K208" s="9" t="s">
        <v>751</v>
      </c>
      <c r="L208" s="9" t="s">
        <v>751</v>
      </c>
      <c r="M208" s="9" t="s">
        <v>751</v>
      </c>
      <c r="N208" s="9" t="s">
        <v>751</v>
      </c>
      <c r="O208" s="9" t="s">
        <v>741</v>
      </c>
      <c r="P208" s="20" t="s">
        <v>754</v>
      </c>
    </row>
    <row r="209" spans="1:16" s="13" customFormat="1" ht="26.25" x14ac:dyDescent="0.15">
      <c r="A209" s="9">
        <v>196</v>
      </c>
      <c r="B209" s="9">
        <v>2534310</v>
      </c>
      <c r="C209" s="10" t="s">
        <v>536</v>
      </c>
      <c r="D209" s="9" t="s">
        <v>13</v>
      </c>
      <c r="E209" s="11" t="s">
        <v>537</v>
      </c>
      <c r="F209" s="9" t="s">
        <v>751</v>
      </c>
      <c r="G209" s="9" t="s">
        <v>751</v>
      </c>
      <c r="H209" s="9" t="s">
        <v>751</v>
      </c>
      <c r="I209" s="9" t="s">
        <v>751</v>
      </c>
      <c r="J209" s="9" t="s">
        <v>751</v>
      </c>
      <c r="K209" s="9" t="s">
        <v>751</v>
      </c>
      <c r="L209" s="9" t="s">
        <v>751</v>
      </c>
      <c r="M209" s="9" t="s">
        <v>751</v>
      </c>
      <c r="N209" s="9" t="s">
        <v>751</v>
      </c>
      <c r="O209" s="9" t="s">
        <v>741</v>
      </c>
      <c r="P209" s="20" t="s">
        <v>754</v>
      </c>
    </row>
    <row r="210" spans="1:16" s="13" customFormat="1" ht="26.25" x14ac:dyDescent="0.15">
      <c r="A210" s="9">
        <v>197</v>
      </c>
      <c r="B210" s="9">
        <v>2534304</v>
      </c>
      <c r="C210" s="10" t="s">
        <v>538</v>
      </c>
      <c r="D210" s="9" t="s">
        <v>13</v>
      </c>
      <c r="E210" s="11" t="s">
        <v>539</v>
      </c>
      <c r="F210" s="9" t="s">
        <v>751</v>
      </c>
      <c r="G210" s="9" t="s">
        <v>751</v>
      </c>
      <c r="H210" s="9" t="s">
        <v>751</v>
      </c>
      <c r="I210" s="9" t="s">
        <v>751</v>
      </c>
      <c r="J210" s="9" t="s">
        <v>751</v>
      </c>
      <c r="K210" s="9" t="s">
        <v>751</v>
      </c>
      <c r="L210" s="9" t="s">
        <v>751</v>
      </c>
      <c r="M210" s="9" t="s">
        <v>751</v>
      </c>
      <c r="N210" s="9" t="s">
        <v>751</v>
      </c>
      <c r="O210" s="9" t="s">
        <v>741</v>
      </c>
      <c r="P210" s="20" t="s">
        <v>754</v>
      </c>
    </row>
    <row r="211" spans="1:16" s="13" customFormat="1" ht="26.25" x14ac:dyDescent="0.15">
      <c r="A211" s="9">
        <v>198</v>
      </c>
      <c r="B211" s="9">
        <v>2534290</v>
      </c>
      <c r="C211" s="10" t="s">
        <v>542</v>
      </c>
      <c r="D211" s="9" t="s">
        <v>13</v>
      </c>
      <c r="E211" s="11" t="s">
        <v>543</v>
      </c>
      <c r="F211" s="9" t="s">
        <v>751</v>
      </c>
      <c r="G211" s="9" t="s">
        <v>751</v>
      </c>
      <c r="H211" s="9" t="s">
        <v>751</v>
      </c>
      <c r="I211" s="9" t="s">
        <v>751</v>
      </c>
      <c r="J211" s="9" t="s">
        <v>751</v>
      </c>
      <c r="K211" s="9" t="s">
        <v>751</v>
      </c>
      <c r="L211" s="9" t="s">
        <v>751</v>
      </c>
      <c r="M211" s="9" t="s">
        <v>751</v>
      </c>
      <c r="N211" s="9" t="s">
        <v>751</v>
      </c>
      <c r="O211" s="9" t="s">
        <v>741</v>
      </c>
      <c r="P211" s="20" t="s">
        <v>754</v>
      </c>
    </row>
    <row r="212" spans="1:16" s="13" customFormat="1" ht="26.25" x14ac:dyDescent="0.15">
      <c r="A212" s="9">
        <v>199</v>
      </c>
      <c r="B212" s="9">
        <v>2534400</v>
      </c>
      <c r="C212" s="10" t="s">
        <v>550</v>
      </c>
      <c r="D212" s="9" t="s">
        <v>13</v>
      </c>
      <c r="E212" s="11" t="s">
        <v>551</v>
      </c>
      <c r="F212" s="9" t="s">
        <v>751</v>
      </c>
      <c r="G212" s="9" t="s">
        <v>751</v>
      </c>
      <c r="H212" s="9" t="s">
        <v>751</v>
      </c>
      <c r="I212" s="9" t="s">
        <v>751</v>
      </c>
      <c r="J212" s="9" t="s">
        <v>751</v>
      </c>
      <c r="K212" s="9" t="s">
        <v>751</v>
      </c>
      <c r="L212" s="9" t="s">
        <v>751</v>
      </c>
      <c r="M212" s="9" t="s">
        <v>751</v>
      </c>
      <c r="N212" s="9" t="s">
        <v>751</v>
      </c>
      <c r="O212" s="9" t="s">
        <v>741</v>
      </c>
      <c r="P212" s="20" t="s">
        <v>754</v>
      </c>
    </row>
    <row r="213" spans="1:16" s="13" customFormat="1" ht="26.25" x14ac:dyDescent="0.15">
      <c r="A213" s="9">
        <v>200</v>
      </c>
      <c r="B213" s="9">
        <v>2533739</v>
      </c>
      <c r="C213" s="10" t="s">
        <v>579</v>
      </c>
      <c r="D213" s="9" t="s">
        <v>13</v>
      </c>
      <c r="E213" s="11" t="s">
        <v>580</v>
      </c>
      <c r="F213" s="9" t="s">
        <v>751</v>
      </c>
      <c r="G213" s="9" t="s">
        <v>751</v>
      </c>
      <c r="H213" s="9" t="s">
        <v>751</v>
      </c>
      <c r="I213" s="9" t="s">
        <v>751</v>
      </c>
      <c r="J213" s="9" t="s">
        <v>751</v>
      </c>
      <c r="K213" s="9" t="s">
        <v>751</v>
      </c>
      <c r="L213" s="9" t="s">
        <v>751</v>
      </c>
      <c r="M213" s="9" t="s">
        <v>751</v>
      </c>
      <c r="N213" s="9" t="s">
        <v>751</v>
      </c>
      <c r="O213" s="9" t="s">
        <v>741</v>
      </c>
      <c r="P213" s="20" t="s">
        <v>754</v>
      </c>
    </row>
    <row r="214" spans="1:16" s="13" customFormat="1" ht="26.25" x14ac:dyDescent="0.15">
      <c r="A214" s="9">
        <v>201</v>
      </c>
      <c r="B214" s="9">
        <v>2533735</v>
      </c>
      <c r="C214" s="10" t="s">
        <v>581</v>
      </c>
      <c r="D214" s="9" t="s">
        <v>13</v>
      </c>
      <c r="E214" s="11" t="s">
        <v>582</v>
      </c>
      <c r="F214" s="9" t="s">
        <v>751</v>
      </c>
      <c r="G214" s="9" t="s">
        <v>751</v>
      </c>
      <c r="H214" s="9" t="s">
        <v>751</v>
      </c>
      <c r="I214" s="9" t="s">
        <v>751</v>
      </c>
      <c r="J214" s="9" t="s">
        <v>751</v>
      </c>
      <c r="K214" s="9" t="s">
        <v>751</v>
      </c>
      <c r="L214" s="9" t="s">
        <v>751</v>
      </c>
      <c r="M214" s="9" t="s">
        <v>751</v>
      </c>
      <c r="N214" s="9" t="s">
        <v>751</v>
      </c>
      <c r="O214" s="9" t="s">
        <v>741</v>
      </c>
      <c r="P214" s="20" t="s">
        <v>754</v>
      </c>
    </row>
    <row r="215" spans="1:16" s="13" customFormat="1" ht="26.25" x14ac:dyDescent="0.15">
      <c r="A215" s="9">
        <v>202</v>
      </c>
      <c r="B215" s="9">
        <v>2533727</v>
      </c>
      <c r="C215" s="10" t="s">
        <v>583</v>
      </c>
      <c r="D215" s="9" t="s">
        <v>13</v>
      </c>
      <c r="E215" s="11" t="s">
        <v>584</v>
      </c>
      <c r="F215" s="9" t="s">
        <v>751</v>
      </c>
      <c r="G215" s="9" t="s">
        <v>751</v>
      </c>
      <c r="H215" s="9" t="s">
        <v>751</v>
      </c>
      <c r="I215" s="9" t="s">
        <v>751</v>
      </c>
      <c r="J215" s="9" t="s">
        <v>751</v>
      </c>
      <c r="K215" s="9" t="s">
        <v>751</v>
      </c>
      <c r="L215" s="9" t="s">
        <v>751</v>
      </c>
      <c r="M215" s="9" t="s">
        <v>751</v>
      </c>
      <c r="N215" s="9" t="s">
        <v>751</v>
      </c>
      <c r="O215" s="9" t="s">
        <v>741</v>
      </c>
      <c r="P215" s="20" t="s">
        <v>754</v>
      </c>
    </row>
    <row r="216" spans="1:16" s="13" customFormat="1" ht="39" x14ac:dyDescent="0.15">
      <c r="A216" s="9">
        <v>203</v>
      </c>
      <c r="B216" s="9">
        <v>2533721</v>
      </c>
      <c r="C216" s="10" t="s">
        <v>585</v>
      </c>
      <c r="D216" s="9" t="s">
        <v>13</v>
      </c>
      <c r="E216" s="11" t="s">
        <v>586</v>
      </c>
      <c r="F216" s="9" t="s">
        <v>751</v>
      </c>
      <c r="G216" s="9" t="s">
        <v>751</v>
      </c>
      <c r="H216" s="9" t="s">
        <v>751</v>
      </c>
      <c r="I216" s="9" t="s">
        <v>751</v>
      </c>
      <c r="J216" s="9" t="s">
        <v>751</v>
      </c>
      <c r="K216" s="9" t="s">
        <v>751</v>
      </c>
      <c r="L216" s="9" t="s">
        <v>751</v>
      </c>
      <c r="M216" s="9" t="s">
        <v>751</v>
      </c>
      <c r="N216" s="9" t="s">
        <v>751</v>
      </c>
      <c r="O216" s="9" t="s">
        <v>741</v>
      </c>
      <c r="P216" s="20" t="s">
        <v>752</v>
      </c>
    </row>
    <row r="217" spans="1:16" s="13" customFormat="1" ht="26.25" x14ac:dyDescent="0.15">
      <c r="A217" s="9">
        <v>204</v>
      </c>
      <c r="B217" s="9">
        <v>2534623</v>
      </c>
      <c r="C217" s="10" t="s">
        <v>594</v>
      </c>
      <c r="D217" s="9" t="s">
        <v>13</v>
      </c>
      <c r="E217" s="11" t="s">
        <v>595</v>
      </c>
      <c r="F217" s="9" t="s">
        <v>751</v>
      </c>
      <c r="G217" s="9" t="s">
        <v>751</v>
      </c>
      <c r="H217" s="9" t="s">
        <v>751</v>
      </c>
      <c r="I217" s="9" t="s">
        <v>751</v>
      </c>
      <c r="J217" s="9" t="s">
        <v>751</v>
      </c>
      <c r="K217" s="9" t="s">
        <v>751</v>
      </c>
      <c r="L217" s="9" t="s">
        <v>751</v>
      </c>
      <c r="M217" s="9" t="s">
        <v>751</v>
      </c>
      <c r="N217" s="9" t="s">
        <v>751</v>
      </c>
      <c r="O217" s="9" t="s">
        <v>741</v>
      </c>
      <c r="P217" s="20" t="s">
        <v>754</v>
      </c>
    </row>
    <row r="218" spans="1:16" s="13" customFormat="1" ht="26.25" x14ac:dyDescent="0.15">
      <c r="A218" s="9">
        <v>205</v>
      </c>
      <c r="B218" s="9">
        <v>2534649</v>
      </c>
      <c r="C218" s="10" t="s">
        <v>602</v>
      </c>
      <c r="D218" s="9" t="s">
        <v>13</v>
      </c>
      <c r="E218" s="11" t="s">
        <v>603</v>
      </c>
      <c r="F218" s="9" t="s">
        <v>751</v>
      </c>
      <c r="G218" s="9" t="s">
        <v>751</v>
      </c>
      <c r="H218" s="9" t="s">
        <v>751</v>
      </c>
      <c r="I218" s="9" t="s">
        <v>751</v>
      </c>
      <c r="J218" s="9" t="s">
        <v>751</v>
      </c>
      <c r="K218" s="9" t="s">
        <v>751</v>
      </c>
      <c r="L218" s="9" t="s">
        <v>751</v>
      </c>
      <c r="M218" s="9" t="s">
        <v>751</v>
      </c>
      <c r="N218" s="9" t="s">
        <v>751</v>
      </c>
      <c r="O218" s="9" t="s">
        <v>741</v>
      </c>
      <c r="P218" s="20" t="s">
        <v>754</v>
      </c>
    </row>
    <row r="219" spans="1:16" s="13" customFormat="1" ht="26.25" x14ac:dyDescent="0.15">
      <c r="A219" s="9">
        <v>206</v>
      </c>
      <c r="B219" s="9">
        <v>2534655</v>
      </c>
      <c r="C219" s="10" t="s">
        <v>604</v>
      </c>
      <c r="D219" s="9" t="s">
        <v>13</v>
      </c>
      <c r="E219" s="11" t="s">
        <v>605</v>
      </c>
      <c r="F219" s="9" t="s">
        <v>751</v>
      </c>
      <c r="G219" s="9" t="s">
        <v>751</v>
      </c>
      <c r="H219" s="9" t="s">
        <v>751</v>
      </c>
      <c r="I219" s="9" t="s">
        <v>751</v>
      </c>
      <c r="J219" s="9" t="s">
        <v>751</v>
      </c>
      <c r="K219" s="9" t="s">
        <v>751</v>
      </c>
      <c r="L219" s="9" t="s">
        <v>751</v>
      </c>
      <c r="M219" s="9" t="s">
        <v>751</v>
      </c>
      <c r="N219" s="9" t="s">
        <v>751</v>
      </c>
      <c r="O219" s="9" t="s">
        <v>741</v>
      </c>
      <c r="P219" s="20" t="s">
        <v>754</v>
      </c>
    </row>
    <row r="220" spans="1:16" s="13" customFormat="1" ht="26.25" x14ac:dyDescent="0.15">
      <c r="A220" s="9">
        <v>207</v>
      </c>
      <c r="B220" s="9">
        <v>2534679</v>
      </c>
      <c r="C220" s="10" t="s">
        <v>606</v>
      </c>
      <c r="D220" s="9" t="s">
        <v>13</v>
      </c>
      <c r="E220" s="11" t="s">
        <v>607</v>
      </c>
      <c r="F220" s="9" t="s">
        <v>751</v>
      </c>
      <c r="G220" s="9" t="s">
        <v>751</v>
      </c>
      <c r="H220" s="9" t="s">
        <v>751</v>
      </c>
      <c r="I220" s="9" t="s">
        <v>751</v>
      </c>
      <c r="J220" s="9" t="s">
        <v>751</v>
      </c>
      <c r="K220" s="9" t="s">
        <v>751</v>
      </c>
      <c r="L220" s="9" t="s">
        <v>751</v>
      </c>
      <c r="M220" s="9" t="s">
        <v>751</v>
      </c>
      <c r="N220" s="9" t="s">
        <v>751</v>
      </c>
      <c r="O220" s="9" t="s">
        <v>741</v>
      </c>
      <c r="P220" s="20" t="s">
        <v>754</v>
      </c>
    </row>
    <row r="221" spans="1:16" s="13" customFormat="1" ht="26.25" x14ac:dyDescent="0.15">
      <c r="A221" s="9">
        <v>208</v>
      </c>
      <c r="B221" s="9">
        <v>2533592</v>
      </c>
      <c r="C221" s="10" t="s">
        <v>620</v>
      </c>
      <c r="D221" s="9" t="s">
        <v>13</v>
      </c>
      <c r="E221" s="11" t="s">
        <v>621</v>
      </c>
      <c r="F221" s="9" t="s">
        <v>751</v>
      </c>
      <c r="G221" s="9" t="s">
        <v>751</v>
      </c>
      <c r="H221" s="9" t="s">
        <v>751</v>
      </c>
      <c r="I221" s="9" t="s">
        <v>751</v>
      </c>
      <c r="J221" s="9" t="s">
        <v>751</v>
      </c>
      <c r="K221" s="9" t="s">
        <v>751</v>
      </c>
      <c r="L221" s="9" t="s">
        <v>751</v>
      </c>
      <c r="M221" s="9" t="s">
        <v>751</v>
      </c>
      <c r="N221" s="9" t="s">
        <v>751</v>
      </c>
      <c r="O221" s="9" t="s">
        <v>741</v>
      </c>
      <c r="P221" s="20" t="s">
        <v>754</v>
      </c>
    </row>
    <row r="222" spans="1:16" s="13" customFormat="1" ht="26.25" x14ac:dyDescent="0.15">
      <c r="A222" s="9">
        <v>209</v>
      </c>
      <c r="B222" s="9">
        <v>2533840</v>
      </c>
      <c r="C222" s="10" t="s">
        <v>622</v>
      </c>
      <c r="D222" s="9" t="s">
        <v>13</v>
      </c>
      <c r="E222" s="11" t="s">
        <v>623</v>
      </c>
      <c r="F222" s="9" t="s">
        <v>751</v>
      </c>
      <c r="G222" s="9" t="s">
        <v>751</v>
      </c>
      <c r="H222" s="9" t="s">
        <v>751</v>
      </c>
      <c r="I222" s="9" t="s">
        <v>751</v>
      </c>
      <c r="J222" s="9" t="s">
        <v>751</v>
      </c>
      <c r="K222" s="9" t="s">
        <v>751</v>
      </c>
      <c r="L222" s="9" t="s">
        <v>751</v>
      </c>
      <c r="M222" s="9" t="s">
        <v>751</v>
      </c>
      <c r="N222" s="9" t="s">
        <v>751</v>
      </c>
      <c r="O222" s="9" t="s">
        <v>741</v>
      </c>
      <c r="P222" s="20" t="s">
        <v>754</v>
      </c>
    </row>
    <row r="223" spans="1:16" s="13" customFormat="1" ht="26.25" x14ac:dyDescent="0.15">
      <c r="A223" s="9">
        <v>210</v>
      </c>
      <c r="B223" s="9">
        <v>2533815</v>
      </c>
      <c r="C223" s="10" t="s">
        <v>624</v>
      </c>
      <c r="D223" s="9" t="s">
        <v>13</v>
      </c>
      <c r="E223" s="11" t="s">
        <v>625</v>
      </c>
      <c r="F223" s="9" t="s">
        <v>751</v>
      </c>
      <c r="G223" s="9" t="s">
        <v>751</v>
      </c>
      <c r="H223" s="9" t="s">
        <v>751</v>
      </c>
      <c r="I223" s="9" t="s">
        <v>751</v>
      </c>
      <c r="J223" s="9" t="s">
        <v>751</v>
      </c>
      <c r="K223" s="9" t="s">
        <v>751</v>
      </c>
      <c r="L223" s="9" t="s">
        <v>751</v>
      </c>
      <c r="M223" s="9" t="s">
        <v>751</v>
      </c>
      <c r="N223" s="9" t="s">
        <v>751</v>
      </c>
      <c r="O223" s="9" t="s">
        <v>741</v>
      </c>
      <c r="P223" s="20" t="s">
        <v>754</v>
      </c>
    </row>
    <row r="224" spans="1:16" s="13" customFormat="1" ht="26.25" x14ac:dyDescent="0.15">
      <c r="A224" s="9">
        <v>211</v>
      </c>
      <c r="B224" s="9">
        <v>2533748</v>
      </c>
      <c r="C224" s="10" t="s">
        <v>632</v>
      </c>
      <c r="D224" s="9" t="s">
        <v>13</v>
      </c>
      <c r="E224" s="11" t="s">
        <v>633</v>
      </c>
      <c r="F224" s="9" t="s">
        <v>751</v>
      </c>
      <c r="G224" s="9" t="s">
        <v>751</v>
      </c>
      <c r="H224" s="9" t="s">
        <v>751</v>
      </c>
      <c r="I224" s="9" t="s">
        <v>751</v>
      </c>
      <c r="J224" s="9" t="s">
        <v>751</v>
      </c>
      <c r="K224" s="9" t="s">
        <v>751</v>
      </c>
      <c r="L224" s="9" t="s">
        <v>751</v>
      </c>
      <c r="M224" s="9" t="s">
        <v>751</v>
      </c>
      <c r="N224" s="9" t="s">
        <v>751</v>
      </c>
      <c r="O224" s="9" t="s">
        <v>741</v>
      </c>
      <c r="P224" s="20" t="s">
        <v>754</v>
      </c>
    </row>
    <row r="225" spans="1:16" s="13" customFormat="1" ht="26.25" x14ac:dyDescent="0.15">
      <c r="A225" s="9">
        <v>212</v>
      </c>
      <c r="B225" s="9">
        <v>2533942</v>
      </c>
      <c r="C225" s="10" t="s">
        <v>634</v>
      </c>
      <c r="D225" s="9" t="s">
        <v>13</v>
      </c>
      <c r="E225" s="11" t="s">
        <v>635</v>
      </c>
      <c r="F225" s="9" t="s">
        <v>751</v>
      </c>
      <c r="G225" s="9" t="s">
        <v>751</v>
      </c>
      <c r="H225" s="9" t="s">
        <v>751</v>
      </c>
      <c r="I225" s="9" t="s">
        <v>751</v>
      </c>
      <c r="J225" s="9" t="s">
        <v>751</v>
      </c>
      <c r="K225" s="9" t="s">
        <v>751</v>
      </c>
      <c r="L225" s="9" t="s">
        <v>751</v>
      </c>
      <c r="M225" s="9" t="s">
        <v>751</v>
      </c>
      <c r="N225" s="9" t="s">
        <v>751</v>
      </c>
      <c r="O225" s="9" t="s">
        <v>741</v>
      </c>
      <c r="P225" s="20" t="s">
        <v>754</v>
      </c>
    </row>
    <row r="226" spans="1:16" s="13" customFormat="1" ht="26.25" x14ac:dyDescent="0.15">
      <c r="A226" s="9">
        <v>213</v>
      </c>
      <c r="B226" s="9">
        <v>2533922</v>
      </c>
      <c r="C226" s="10" t="s">
        <v>636</v>
      </c>
      <c r="D226" s="9" t="s">
        <v>13</v>
      </c>
      <c r="E226" s="11" t="s">
        <v>637</v>
      </c>
      <c r="F226" s="9" t="s">
        <v>751</v>
      </c>
      <c r="G226" s="9" t="s">
        <v>751</v>
      </c>
      <c r="H226" s="9" t="s">
        <v>751</v>
      </c>
      <c r="I226" s="9" t="s">
        <v>751</v>
      </c>
      <c r="J226" s="9" t="s">
        <v>751</v>
      </c>
      <c r="K226" s="9" t="s">
        <v>751</v>
      </c>
      <c r="L226" s="9" t="s">
        <v>751</v>
      </c>
      <c r="M226" s="9" t="s">
        <v>751</v>
      </c>
      <c r="N226" s="9" t="s">
        <v>751</v>
      </c>
      <c r="O226" s="9" t="s">
        <v>741</v>
      </c>
      <c r="P226" s="20" t="s">
        <v>754</v>
      </c>
    </row>
    <row r="227" spans="1:16" s="13" customFormat="1" ht="39" x14ac:dyDescent="0.15">
      <c r="A227" s="9">
        <v>214</v>
      </c>
      <c r="B227" s="9">
        <v>2533916</v>
      </c>
      <c r="C227" s="10" t="s">
        <v>638</v>
      </c>
      <c r="D227" s="9" t="s">
        <v>13</v>
      </c>
      <c r="E227" s="11" t="s">
        <v>639</v>
      </c>
      <c r="F227" s="9" t="s">
        <v>751</v>
      </c>
      <c r="G227" s="9" t="s">
        <v>751</v>
      </c>
      <c r="H227" s="9" t="s">
        <v>751</v>
      </c>
      <c r="I227" s="9" t="s">
        <v>751</v>
      </c>
      <c r="J227" s="9" t="s">
        <v>751</v>
      </c>
      <c r="K227" s="9" t="s">
        <v>751</v>
      </c>
      <c r="L227" s="9" t="s">
        <v>751</v>
      </c>
      <c r="M227" s="9" t="s">
        <v>751</v>
      </c>
      <c r="N227" s="9" t="s">
        <v>751</v>
      </c>
      <c r="O227" s="9" t="s">
        <v>741</v>
      </c>
      <c r="P227" s="20" t="s">
        <v>752</v>
      </c>
    </row>
    <row r="228" spans="1:16" s="13" customFormat="1" ht="26.25" x14ac:dyDescent="0.15">
      <c r="A228" s="9">
        <v>215</v>
      </c>
      <c r="B228" s="9">
        <v>2533907</v>
      </c>
      <c r="C228" s="10" t="s">
        <v>640</v>
      </c>
      <c r="D228" s="9" t="s">
        <v>13</v>
      </c>
      <c r="E228" s="11" t="s">
        <v>641</v>
      </c>
      <c r="F228" s="9" t="s">
        <v>751</v>
      </c>
      <c r="G228" s="9" t="s">
        <v>751</v>
      </c>
      <c r="H228" s="9" t="s">
        <v>751</v>
      </c>
      <c r="I228" s="9" t="s">
        <v>751</v>
      </c>
      <c r="J228" s="9" t="s">
        <v>751</v>
      </c>
      <c r="K228" s="9" t="s">
        <v>751</v>
      </c>
      <c r="L228" s="9" t="s">
        <v>751</v>
      </c>
      <c r="M228" s="9" t="s">
        <v>751</v>
      </c>
      <c r="N228" s="9" t="s">
        <v>751</v>
      </c>
      <c r="O228" s="9" t="s">
        <v>741</v>
      </c>
      <c r="P228" s="20" t="s">
        <v>754</v>
      </c>
    </row>
    <row r="229" spans="1:16" s="13" customFormat="1" ht="26.25" x14ac:dyDescent="0.15">
      <c r="A229" s="9">
        <v>216</v>
      </c>
      <c r="B229" s="9">
        <v>2534164</v>
      </c>
      <c r="C229" s="10" t="s">
        <v>646</v>
      </c>
      <c r="D229" s="9" t="s">
        <v>13</v>
      </c>
      <c r="E229" s="11" t="s">
        <v>647</v>
      </c>
      <c r="F229" s="9" t="s">
        <v>751</v>
      </c>
      <c r="G229" s="9" t="s">
        <v>751</v>
      </c>
      <c r="H229" s="9" t="s">
        <v>751</v>
      </c>
      <c r="I229" s="9" t="s">
        <v>751</v>
      </c>
      <c r="J229" s="9" t="s">
        <v>751</v>
      </c>
      <c r="K229" s="9" t="s">
        <v>751</v>
      </c>
      <c r="L229" s="9" t="s">
        <v>751</v>
      </c>
      <c r="M229" s="9" t="s">
        <v>751</v>
      </c>
      <c r="N229" s="9" t="s">
        <v>751</v>
      </c>
      <c r="O229" s="9" t="s">
        <v>741</v>
      </c>
      <c r="P229" s="20" t="s">
        <v>754</v>
      </c>
    </row>
    <row r="230" spans="1:16" s="13" customFormat="1" ht="26.25" x14ac:dyDescent="0.15">
      <c r="A230" s="9">
        <v>217</v>
      </c>
      <c r="B230" s="9">
        <v>2534160</v>
      </c>
      <c r="C230" s="10" t="s">
        <v>648</v>
      </c>
      <c r="D230" s="9" t="s">
        <v>13</v>
      </c>
      <c r="E230" s="11" t="s">
        <v>649</v>
      </c>
      <c r="F230" s="9" t="s">
        <v>751</v>
      </c>
      <c r="G230" s="9" t="s">
        <v>751</v>
      </c>
      <c r="H230" s="9" t="s">
        <v>751</v>
      </c>
      <c r="I230" s="9" t="s">
        <v>751</v>
      </c>
      <c r="J230" s="9" t="s">
        <v>751</v>
      </c>
      <c r="K230" s="9" t="s">
        <v>751</v>
      </c>
      <c r="L230" s="9" t="s">
        <v>751</v>
      </c>
      <c r="M230" s="9" t="s">
        <v>751</v>
      </c>
      <c r="N230" s="9" t="s">
        <v>751</v>
      </c>
      <c r="O230" s="9" t="s">
        <v>741</v>
      </c>
      <c r="P230" s="20" t="s">
        <v>754</v>
      </c>
    </row>
    <row r="231" spans="1:16" s="13" customFormat="1" ht="26.25" x14ac:dyDescent="0.15">
      <c r="A231" s="9">
        <v>218</v>
      </c>
      <c r="B231" s="9">
        <v>2534157</v>
      </c>
      <c r="C231" s="10" t="s">
        <v>650</v>
      </c>
      <c r="D231" s="9" t="s">
        <v>13</v>
      </c>
      <c r="E231" s="11" t="s">
        <v>651</v>
      </c>
      <c r="F231" s="9" t="s">
        <v>751</v>
      </c>
      <c r="G231" s="9" t="s">
        <v>751</v>
      </c>
      <c r="H231" s="9" t="s">
        <v>751</v>
      </c>
      <c r="I231" s="9" t="s">
        <v>751</v>
      </c>
      <c r="J231" s="9" t="s">
        <v>751</v>
      </c>
      <c r="K231" s="9" t="s">
        <v>751</v>
      </c>
      <c r="L231" s="9" t="s">
        <v>751</v>
      </c>
      <c r="M231" s="9" t="s">
        <v>751</v>
      </c>
      <c r="N231" s="9" t="s">
        <v>751</v>
      </c>
      <c r="O231" s="9" t="s">
        <v>741</v>
      </c>
      <c r="P231" s="20" t="s">
        <v>754</v>
      </c>
    </row>
    <row r="232" spans="1:16" s="13" customFormat="1" ht="26.25" x14ac:dyDescent="0.15">
      <c r="A232" s="9">
        <v>219</v>
      </c>
      <c r="B232" s="9">
        <v>2534211</v>
      </c>
      <c r="C232" s="10" t="s">
        <v>653</v>
      </c>
      <c r="D232" s="9" t="s">
        <v>13</v>
      </c>
      <c r="E232" s="11" t="s">
        <v>654</v>
      </c>
      <c r="F232" s="9" t="s">
        <v>751</v>
      </c>
      <c r="G232" s="9" t="s">
        <v>751</v>
      </c>
      <c r="H232" s="9" t="s">
        <v>751</v>
      </c>
      <c r="I232" s="9" t="s">
        <v>751</v>
      </c>
      <c r="J232" s="9" t="s">
        <v>751</v>
      </c>
      <c r="K232" s="9" t="s">
        <v>751</v>
      </c>
      <c r="L232" s="9" t="s">
        <v>751</v>
      </c>
      <c r="M232" s="9" t="s">
        <v>751</v>
      </c>
      <c r="N232" s="9" t="s">
        <v>751</v>
      </c>
      <c r="O232" s="9" t="s">
        <v>741</v>
      </c>
      <c r="P232" s="20" t="s">
        <v>754</v>
      </c>
    </row>
    <row r="233" spans="1:16" s="13" customFormat="1" ht="129" customHeight="1" x14ac:dyDescent="0.15">
      <c r="A233" s="9">
        <v>220</v>
      </c>
      <c r="B233" s="9">
        <v>2534742</v>
      </c>
      <c r="C233" s="10" t="s">
        <v>717</v>
      </c>
      <c r="D233" s="9" t="s">
        <v>13</v>
      </c>
      <c r="E233" s="11" t="s">
        <v>663</v>
      </c>
      <c r="F233" s="9" t="s">
        <v>751</v>
      </c>
      <c r="G233" s="9" t="s">
        <v>751</v>
      </c>
      <c r="H233" s="9" t="s">
        <v>751</v>
      </c>
      <c r="I233" s="9" t="s">
        <v>751</v>
      </c>
      <c r="J233" s="9" t="s">
        <v>751</v>
      </c>
      <c r="K233" s="9" t="s">
        <v>751</v>
      </c>
      <c r="L233" s="9" t="s">
        <v>751</v>
      </c>
      <c r="M233" s="9" t="s">
        <v>751</v>
      </c>
      <c r="N233" s="9" t="s">
        <v>751</v>
      </c>
      <c r="O233" s="9" t="s">
        <v>741</v>
      </c>
      <c r="P233" s="20" t="s">
        <v>787</v>
      </c>
    </row>
    <row r="234" spans="1:16" s="13" customFormat="1" ht="26.25" x14ac:dyDescent="0.15">
      <c r="A234" s="9">
        <v>221</v>
      </c>
      <c r="B234" s="9">
        <v>2533862</v>
      </c>
      <c r="C234" s="10" t="s">
        <v>667</v>
      </c>
      <c r="D234" s="9" t="s">
        <v>13</v>
      </c>
      <c r="E234" s="11" t="s">
        <v>668</v>
      </c>
      <c r="F234" s="9" t="s">
        <v>751</v>
      </c>
      <c r="G234" s="9" t="s">
        <v>751</v>
      </c>
      <c r="H234" s="9" t="s">
        <v>751</v>
      </c>
      <c r="I234" s="9" t="s">
        <v>751</v>
      </c>
      <c r="J234" s="9" t="s">
        <v>751</v>
      </c>
      <c r="K234" s="9" t="s">
        <v>751</v>
      </c>
      <c r="L234" s="9" t="s">
        <v>751</v>
      </c>
      <c r="M234" s="9" t="s">
        <v>751</v>
      </c>
      <c r="N234" s="9" t="s">
        <v>751</v>
      </c>
      <c r="O234" s="9" t="s">
        <v>741</v>
      </c>
      <c r="P234" s="20" t="s">
        <v>754</v>
      </c>
    </row>
    <row r="235" spans="1:16" s="13" customFormat="1" ht="76.5" x14ac:dyDescent="0.15">
      <c r="A235" s="9">
        <v>222</v>
      </c>
      <c r="B235" s="9">
        <v>2533847</v>
      </c>
      <c r="C235" s="10" t="s">
        <v>716</v>
      </c>
      <c r="D235" s="9" t="s">
        <v>13</v>
      </c>
      <c r="E235" s="11" t="s">
        <v>669</v>
      </c>
      <c r="F235" s="9" t="s">
        <v>751</v>
      </c>
      <c r="G235" s="9" t="s">
        <v>751</v>
      </c>
      <c r="H235" s="9" t="s">
        <v>751</v>
      </c>
      <c r="I235" s="9" t="s">
        <v>751</v>
      </c>
      <c r="J235" s="9" t="s">
        <v>751</v>
      </c>
      <c r="K235" s="9" t="s">
        <v>751</v>
      </c>
      <c r="L235" s="9" t="s">
        <v>751</v>
      </c>
      <c r="M235" s="9" t="s">
        <v>751</v>
      </c>
      <c r="N235" s="9" t="s">
        <v>751</v>
      </c>
      <c r="O235" s="9" t="s">
        <v>741</v>
      </c>
      <c r="P235" s="20" t="s">
        <v>788</v>
      </c>
    </row>
    <row r="236" spans="1:16" s="13" customFormat="1" ht="39" x14ac:dyDescent="0.15">
      <c r="A236" s="9">
        <v>223</v>
      </c>
      <c r="B236" s="9">
        <v>2533968</v>
      </c>
      <c r="C236" s="10" t="s">
        <v>714</v>
      </c>
      <c r="D236" s="9" t="s">
        <v>13</v>
      </c>
      <c r="E236" s="11" t="s">
        <v>672</v>
      </c>
      <c r="F236" s="9" t="s">
        <v>751</v>
      </c>
      <c r="G236" s="9" t="s">
        <v>751</v>
      </c>
      <c r="H236" s="9" t="s">
        <v>751</v>
      </c>
      <c r="I236" s="9" t="s">
        <v>751</v>
      </c>
      <c r="J236" s="9" t="s">
        <v>751</v>
      </c>
      <c r="K236" s="9" t="s">
        <v>751</v>
      </c>
      <c r="L236" s="9" t="s">
        <v>751</v>
      </c>
      <c r="M236" s="9" t="s">
        <v>751</v>
      </c>
      <c r="N236" s="9" t="s">
        <v>751</v>
      </c>
      <c r="O236" s="9" t="s">
        <v>741</v>
      </c>
      <c r="P236" s="20" t="s">
        <v>752</v>
      </c>
    </row>
    <row r="237" spans="1:16" s="13" customFormat="1" ht="117.75" customHeight="1" x14ac:dyDescent="0.15">
      <c r="A237" s="9">
        <v>224</v>
      </c>
      <c r="B237" s="9">
        <v>2534018</v>
      </c>
      <c r="C237" s="10" t="s">
        <v>713</v>
      </c>
      <c r="D237" s="9" t="s">
        <v>13</v>
      </c>
      <c r="E237" s="11" t="s">
        <v>676</v>
      </c>
      <c r="F237" s="9" t="s">
        <v>751</v>
      </c>
      <c r="G237" s="9" t="s">
        <v>751</v>
      </c>
      <c r="H237" s="9" t="s">
        <v>751</v>
      </c>
      <c r="I237" s="9" t="s">
        <v>751</v>
      </c>
      <c r="J237" s="9" t="s">
        <v>751</v>
      </c>
      <c r="K237" s="9" t="s">
        <v>751</v>
      </c>
      <c r="L237" s="9" t="s">
        <v>751</v>
      </c>
      <c r="M237" s="9" t="s">
        <v>751</v>
      </c>
      <c r="N237" s="9" t="s">
        <v>751</v>
      </c>
      <c r="O237" s="9" t="s">
        <v>741</v>
      </c>
      <c r="P237" s="20" t="s">
        <v>789</v>
      </c>
    </row>
    <row r="238" spans="1:16" s="13" customFormat="1" ht="26.25" x14ac:dyDescent="0.15">
      <c r="A238" s="9">
        <v>225</v>
      </c>
      <c r="B238" s="9">
        <v>2534151</v>
      </c>
      <c r="C238" s="10" t="s">
        <v>712</v>
      </c>
      <c r="D238" s="9" t="s">
        <v>13</v>
      </c>
      <c r="E238" s="11" t="s">
        <v>677</v>
      </c>
      <c r="F238" s="9" t="s">
        <v>751</v>
      </c>
      <c r="G238" s="9" t="s">
        <v>751</v>
      </c>
      <c r="H238" s="9" t="s">
        <v>751</v>
      </c>
      <c r="I238" s="9" t="s">
        <v>751</v>
      </c>
      <c r="J238" s="9" t="s">
        <v>751</v>
      </c>
      <c r="K238" s="9" t="s">
        <v>751</v>
      </c>
      <c r="L238" s="9" t="s">
        <v>751</v>
      </c>
      <c r="M238" s="9" t="s">
        <v>751</v>
      </c>
      <c r="N238" s="9" t="s">
        <v>751</v>
      </c>
      <c r="O238" s="9" t="s">
        <v>741</v>
      </c>
      <c r="P238" s="20" t="s">
        <v>754</v>
      </c>
    </row>
    <row r="239" spans="1:16" s="13" customFormat="1" ht="26.25" x14ac:dyDescent="0.15">
      <c r="A239" s="9">
        <v>226</v>
      </c>
      <c r="B239" s="9">
        <v>2534100</v>
      </c>
      <c r="C239" s="10" t="s">
        <v>731</v>
      </c>
      <c r="D239" s="9" t="s">
        <v>13</v>
      </c>
      <c r="E239" s="11" t="s">
        <v>767</v>
      </c>
      <c r="F239" s="9" t="s">
        <v>751</v>
      </c>
      <c r="G239" s="9" t="s">
        <v>751</v>
      </c>
      <c r="H239" s="9" t="s">
        <v>751</v>
      </c>
      <c r="I239" s="9" t="s">
        <v>751</v>
      </c>
      <c r="J239" s="9" t="s">
        <v>751</v>
      </c>
      <c r="K239" s="9" t="s">
        <v>751</v>
      </c>
      <c r="L239" s="9" t="s">
        <v>751</v>
      </c>
      <c r="M239" s="9" t="s">
        <v>751</v>
      </c>
      <c r="N239" s="9" t="s">
        <v>751</v>
      </c>
      <c r="O239" s="9" t="s">
        <v>741</v>
      </c>
      <c r="P239" s="20" t="s">
        <v>754</v>
      </c>
    </row>
    <row r="240" spans="1:16" s="13" customFormat="1" ht="26.25" x14ac:dyDescent="0.15">
      <c r="A240" s="9">
        <v>227</v>
      </c>
      <c r="B240" s="9">
        <v>2534205</v>
      </c>
      <c r="C240" s="10" t="s">
        <v>737</v>
      </c>
      <c r="D240" s="9" t="s">
        <v>13</v>
      </c>
      <c r="E240" s="11" t="s">
        <v>684</v>
      </c>
      <c r="F240" s="9" t="s">
        <v>751</v>
      </c>
      <c r="G240" s="9" t="s">
        <v>751</v>
      </c>
      <c r="H240" s="9" t="s">
        <v>751</v>
      </c>
      <c r="I240" s="9" t="s">
        <v>751</v>
      </c>
      <c r="J240" s="9" t="s">
        <v>751</v>
      </c>
      <c r="K240" s="9" t="s">
        <v>751</v>
      </c>
      <c r="L240" s="9" t="s">
        <v>751</v>
      </c>
      <c r="M240" s="9" t="s">
        <v>751</v>
      </c>
      <c r="N240" s="9" t="s">
        <v>751</v>
      </c>
      <c r="O240" s="9" t="s">
        <v>741</v>
      </c>
      <c r="P240" s="20" t="s">
        <v>754</v>
      </c>
    </row>
    <row r="241" spans="1:16" s="13" customFormat="1" ht="39" x14ac:dyDescent="0.15">
      <c r="A241" s="9">
        <v>228</v>
      </c>
      <c r="B241" s="9">
        <v>2534199</v>
      </c>
      <c r="C241" s="10" t="s">
        <v>765</v>
      </c>
      <c r="D241" s="9" t="s">
        <v>13</v>
      </c>
      <c r="E241" s="11" t="s">
        <v>766</v>
      </c>
      <c r="F241" s="9" t="s">
        <v>751</v>
      </c>
      <c r="G241" s="9" t="s">
        <v>751</v>
      </c>
      <c r="H241" s="9" t="s">
        <v>751</v>
      </c>
      <c r="I241" s="9" t="s">
        <v>751</v>
      </c>
      <c r="J241" s="9" t="s">
        <v>751</v>
      </c>
      <c r="K241" s="9" t="s">
        <v>751</v>
      </c>
      <c r="L241" s="9" t="s">
        <v>751</v>
      </c>
      <c r="M241" s="9" t="s">
        <v>751</v>
      </c>
      <c r="N241" s="9" t="s">
        <v>751</v>
      </c>
      <c r="O241" s="9" t="s">
        <v>741</v>
      </c>
      <c r="P241" s="20" t="s">
        <v>752</v>
      </c>
    </row>
    <row r="242" spans="1:16" s="13" customFormat="1" ht="26.25" x14ac:dyDescent="0.15">
      <c r="A242" s="9">
        <v>229</v>
      </c>
      <c r="B242" s="9">
        <v>2533832</v>
      </c>
      <c r="C242" s="10" t="s">
        <v>753</v>
      </c>
      <c r="D242" s="9" t="s">
        <v>13</v>
      </c>
      <c r="E242" s="11" t="s">
        <v>718</v>
      </c>
      <c r="F242" s="9" t="s">
        <v>751</v>
      </c>
      <c r="G242" s="9" t="s">
        <v>751</v>
      </c>
      <c r="H242" s="9" t="s">
        <v>751</v>
      </c>
      <c r="I242" s="9" t="s">
        <v>751</v>
      </c>
      <c r="J242" s="9" t="s">
        <v>751</v>
      </c>
      <c r="K242" s="9" t="s">
        <v>751</v>
      </c>
      <c r="L242" s="9" t="s">
        <v>751</v>
      </c>
      <c r="M242" s="9" t="s">
        <v>751</v>
      </c>
      <c r="N242" s="9" t="s">
        <v>751</v>
      </c>
      <c r="O242" s="9" t="s">
        <v>741</v>
      </c>
      <c r="P242" s="20" t="s">
        <v>754</v>
      </c>
    </row>
    <row r="243" spans="1:16" s="13" customFormat="1" ht="13.5" x14ac:dyDescent="0.2">
      <c r="A243" s="9">
        <v>230</v>
      </c>
      <c r="B243" s="9">
        <v>2530421</v>
      </c>
      <c r="C243" s="10" t="s">
        <v>699</v>
      </c>
      <c r="D243" s="9" t="s">
        <v>35</v>
      </c>
      <c r="E243" s="11" t="s">
        <v>43</v>
      </c>
      <c r="F243" s="9">
        <v>1</v>
      </c>
      <c r="G243" s="9">
        <v>21</v>
      </c>
      <c r="H243" s="9">
        <v>2.2999999999999998</v>
      </c>
      <c r="I243" s="9">
        <v>12</v>
      </c>
      <c r="J243" s="9">
        <v>0</v>
      </c>
      <c r="K243" s="9">
        <v>0</v>
      </c>
      <c r="L243" s="9">
        <f t="shared" ref="L243:L265" si="14">SUM(G243:K243)</f>
        <v>35.299999999999997</v>
      </c>
      <c r="M243" s="9">
        <v>0</v>
      </c>
      <c r="N243" s="9">
        <v>0</v>
      </c>
      <c r="O243" s="9">
        <f t="shared" ref="O243:O274" si="15">L243+M243+N243</f>
        <v>35.299999999999997</v>
      </c>
      <c r="P243" s="20"/>
    </row>
    <row r="244" spans="1:16" s="13" customFormat="1" ht="13.5" x14ac:dyDescent="0.2">
      <c r="A244" s="9">
        <v>231</v>
      </c>
      <c r="B244" s="9">
        <v>2532530</v>
      </c>
      <c r="C244" s="10" t="s">
        <v>368</v>
      </c>
      <c r="D244" s="9" t="s">
        <v>35</v>
      </c>
      <c r="E244" s="11" t="s">
        <v>369</v>
      </c>
      <c r="F244" s="9">
        <v>2</v>
      </c>
      <c r="G244" s="9">
        <v>12</v>
      </c>
      <c r="H244" s="9">
        <v>0</v>
      </c>
      <c r="I244" s="9">
        <v>0</v>
      </c>
      <c r="J244" s="9">
        <v>0</v>
      </c>
      <c r="K244" s="9">
        <v>0</v>
      </c>
      <c r="L244" s="9">
        <f t="shared" si="14"/>
        <v>12</v>
      </c>
      <c r="M244" s="9">
        <v>0</v>
      </c>
      <c r="N244" s="9">
        <v>0</v>
      </c>
      <c r="O244" s="9">
        <f t="shared" si="15"/>
        <v>12</v>
      </c>
      <c r="P244" s="20"/>
    </row>
    <row r="245" spans="1:16" s="13" customFormat="1" ht="13.5" x14ac:dyDescent="0.2">
      <c r="A245" s="9">
        <v>232</v>
      </c>
      <c r="B245" s="9">
        <v>2530457</v>
      </c>
      <c r="C245" s="10" t="s">
        <v>34</v>
      </c>
      <c r="D245" s="9" t="s">
        <v>35</v>
      </c>
      <c r="E245" s="11" t="s">
        <v>36</v>
      </c>
      <c r="F245" s="9">
        <v>3</v>
      </c>
      <c r="G245" s="9">
        <v>9</v>
      </c>
      <c r="H245" s="9">
        <v>0</v>
      </c>
      <c r="I245" s="9">
        <v>0</v>
      </c>
      <c r="J245" s="9">
        <v>0</v>
      </c>
      <c r="K245" s="9">
        <v>0</v>
      </c>
      <c r="L245" s="9">
        <f t="shared" si="14"/>
        <v>9</v>
      </c>
      <c r="M245" s="9">
        <v>0</v>
      </c>
      <c r="N245" s="9">
        <v>0</v>
      </c>
      <c r="O245" s="9">
        <f t="shared" si="15"/>
        <v>9</v>
      </c>
      <c r="P245" s="20"/>
    </row>
    <row r="246" spans="1:16" s="13" customFormat="1" ht="13.5" x14ac:dyDescent="0.2">
      <c r="A246" s="9">
        <v>233</v>
      </c>
      <c r="B246" s="9">
        <v>2530282</v>
      </c>
      <c r="C246" s="10" t="s">
        <v>124</v>
      </c>
      <c r="D246" s="9" t="s">
        <v>14</v>
      </c>
      <c r="E246" s="11" t="s">
        <v>125</v>
      </c>
      <c r="F246" s="9">
        <v>1</v>
      </c>
      <c r="G246" s="9">
        <v>17</v>
      </c>
      <c r="H246" s="9">
        <v>26.7</v>
      </c>
      <c r="I246" s="9">
        <v>12</v>
      </c>
      <c r="J246" s="9">
        <v>0</v>
      </c>
      <c r="K246" s="9">
        <v>0</v>
      </c>
      <c r="L246" s="9">
        <f t="shared" si="14"/>
        <v>55.7</v>
      </c>
      <c r="M246" s="9">
        <v>0</v>
      </c>
      <c r="N246" s="9">
        <v>0</v>
      </c>
      <c r="O246" s="9">
        <f t="shared" si="15"/>
        <v>55.7</v>
      </c>
      <c r="P246" s="20"/>
    </row>
    <row r="247" spans="1:16" s="13" customFormat="1" ht="13.5" x14ac:dyDescent="0.2">
      <c r="A247" s="9">
        <v>234</v>
      </c>
      <c r="B247" s="9">
        <v>2530924</v>
      </c>
      <c r="C247" s="10" t="s">
        <v>130</v>
      </c>
      <c r="D247" s="9" t="s">
        <v>14</v>
      </c>
      <c r="E247" s="11" t="s">
        <v>131</v>
      </c>
      <c r="F247" s="9">
        <v>2</v>
      </c>
      <c r="G247" s="9">
        <v>17</v>
      </c>
      <c r="H247" s="9">
        <v>14.7</v>
      </c>
      <c r="I247" s="9">
        <v>15</v>
      </c>
      <c r="J247" s="9">
        <v>5</v>
      </c>
      <c r="K247" s="9">
        <v>0</v>
      </c>
      <c r="L247" s="9">
        <f t="shared" si="14"/>
        <v>51.7</v>
      </c>
      <c r="M247" s="9">
        <v>0</v>
      </c>
      <c r="N247" s="9">
        <v>0</v>
      </c>
      <c r="O247" s="9">
        <f t="shared" si="15"/>
        <v>51.7</v>
      </c>
      <c r="P247" s="20"/>
    </row>
    <row r="248" spans="1:16" s="13" customFormat="1" ht="26.25" x14ac:dyDescent="0.15">
      <c r="A248" s="9">
        <v>235</v>
      </c>
      <c r="B248" s="9">
        <v>2531868</v>
      </c>
      <c r="C248" s="10" t="s">
        <v>406</v>
      </c>
      <c r="D248" s="9" t="s">
        <v>14</v>
      </c>
      <c r="E248" s="11" t="s">
        <v>407</v>
      </c>
      <c r="F248" s="9">
        <v>3</v>
      </c>
      <c r="G248" s="9">
        <v>17</v>
      </c>
      <c r="H248" s="9">
        <v>18.899999999999999</v>
      </c>
      <c r="I248" s="9">
        <v>15</v>
      </c>
      <c r="J248" s="9">
        <v>0</v>
      </c>
      <c r="K248" s="9">
        <v>0</v>
      </c>
      <c r="L248" s="9">
        <f t="shared" si="14"/>
        <v>50.9</v>
      </c>
      <c r="M248" s="9">
        <v>0</v>
      </c>
      <c r="N248" s="9">
        <v>0</v>
      </c>
      <c r="O248" s="9">
        <f t="shared" si="15"/>
        <v>50.9</v>
      </c>
      <c r="P248" s="20" t="s">
        <v>797</v>
      </c>
    </row>
    <row r="249" spans="1:16" s="13" customFormat="1" ht="63.75" x14ac:dyDescent="0.15">
      <c r="A249" s="9">
        <v>236</v>
      </c>
      <c r="B249" s="9">
        <v>2530259</v>
      </c>
      <c r="C249" s="10" t="s">
        <v>134</v>
      </c>
      <c r="D249" s="9" t="s">
        <v>14</v>
      </c>
      <c r="E249" s="11" t="s">
        <v>135</v>
      </c>
      <c r="F249" s="9">
        <v>4</v>
      </c>
      <c r="G249" s="9">
        <v>17</v>
      </c>
      <c r="H249" s="9">
        <v>8.6999999999999993</v>
      </c>
      <c r="I249" s="9">
        <v>15</v>
      </c>
      <c r="J249" s="9">
        <v>4.5</v>
      </c>
      <c r="K249" s="9">
        <v>0</v>
      </c>
      <c r="L249" s="9">
        <f t="shared" si="14"/>
        <v>45.2</v>
      </c>
      <c r="M249" s="9">
        <v>0</v>
      </c>
      <c r="N249" s="9">
        <v>4.5</v>
      </c>
      <c r="O249" s="9">
        <f t="shared" si="15"/>
        <v>49.7</v>
      </c>
      <c r="P249" s="20" t="s">
        <v>798</v>
      </c>
    </row>
    <row r="250" spans="1:16" s="13" customFormat="1" ht="13.5" x14ac:dyDescent="0.2">
      <c r="A250" s="9">
        <v>237</v>
      </c>
      <c r="B250" s="9">
        <v>2533949</v>
      </c>
      <c r="C250" s="10" t="s">
        <v>703</v>
      </c>
      <c r="D250" s="9" t="s">
        <v>14</v>
      </c>
      <c r="E250" s="11" t="s">
        <v>674</v>
      </c>
      <c r="F250" s="9">
        <v>5</v>
      </c>
      <c r="G250" s="9">
        <v>17</v>
      </c>
      <c r="H250" s="9">
        <v>17.100000000000001</v>
      </c>
      <c r="I250" s="9">
        <v>9</v>
      </c>
      <c r="J250" s="9">
        <v>0</v>
      </c>
      <c r="K250" s="9"/>
      <c r="L250" s="9">
        <f t="shared" si="14"/>
        <v>43.1</v>
      </c>
      <c r="M250" s="9">
        <v>0</v>
      </c>
      <c r="N250" s="9">
        <f>L250*10/100</f>
        <v>4.3099999999999996</v>
      </c>
      <c r="O250" s="9">
        <f t="shared" si="15"/>
        <v>47.410000000000004</v>
      </c>
      <c r="P250" s="20"/>
    </row>
    <row r="251" spans="1:16" s="13" customFormat="1" ht="13.5" x14ac:dyDescent="0.2">
      <c r="A251" s="9">
        <v>238</v>
      </c>
      <c r="B251" s="9">
        <v>2530285</v>
      </c>
      <c r="C251" s="10" t="s">
        <v>120</v>
      </c>
      <c r="D251" s="9" t="s">
        <v>14</v>
      </c>
      <c r="E251" s="11" t="s">
        <v>121</v>
      </c>
      <c r="F251" s="9">
        <v>6</v>
      </c>
      <c r="G251" s="9">
        <v>21</v>
      </c>
      <c r="H251" s="9">
        <v>8.4</v>
      </c>
      <c r="I251" s="9">
        <v>15</v>
      </c>
      <c r="J251" s="9">
        <v>0</v>
      </c>
      <c r="K251" s="9">
        <v>0</v>
      </c>
      <c r="L251" s="9">
        <f t="shared" si="14"/>
        <v>44.4</v>
      </c>
      <c r="M251" s="9">
        <v>0</v>
      </c>
      <c r="N251" s="9">
        <v>0</v>
      </c>
      <c r="O251" s="9">
        <f t="shared" si="15"/>
        <v>44.4</v>
      </c>
      <c r="P251" s="20"/>
    </row>
    <row r="252" spans="1:16" s="13" customFormat="1" ht="13.5" x14ac:dyDescent="0.2">
      <c r="A252" s="9">
        <v>239</v>
      </c>
      <c r="B252" s="9">
        <v>2532725</v>
      </c>
      <c r="C252" s="10" t="s">
        <v>400</v>
      </c>
      <c r="D252" s="9" t="s">
        <v>14</v>
      </c>
      <c r="E252" s="11" t="s">
        <v>401</v>
      </c>
      <c r="F252" s="9">
        <v>7</v>
      </c>
      <c r="G252" s="9">
        <v>17</v>
      </c>
      <c r="H252" s="9">
        <v>3</v>
      </c>
      <c r="I252" s="9">
        <v>15</v>
      </c>
      <c r="J252" s="9">
        <v>5</v>
      </c>
      <c r="K252" s="9">
        <v>0</v>
      </c>
      <c r="L252" s="9">
        <f t="shared" si="14"/>
        <v>40</v>
      </c>
      <c r="M252" s="9">
        <v>0</v>
      </c>
      <c r="N252" s="9">
        <v>0</v>
      </c>
      <c r="O252" s="9">
        <f t="shared" si="15"/>
        <v>40</v>
      </c>
      <c r="P252" s="20"/>
    </row>
    <row r="253" spans="1:16" s="13" customFormat="1" ht="13.5" x14ac:dyDescent="0.2">
      <c r="A253" s="9">
        <v>240</v>
      </c>
      <c r="B253" s="9">
        <v>2530211</v>
      </c>
      <c r="C253" s="10" t="s">
        <v>143</v>
      </c>
      <c r="D253" s="9" t="s">
        <v>14</v>
      </c>
      <c r="E253" s="11" t="s">
        <v>144</v>
      </c>
      <c r="F253" s="9">
        <v>8</v>
      </c>
      <c r="G253" s="9">
        <v>13</v>
      </c>
      <c r="H253" s="9">
        <v>5.7</v>
      </c>
      <c r="I253" s="9">
        <v>15</v>
      </c>
      <c r="J253" s="9">
        <v>5</v>
      </c>
      <c r="K253" s="9">
        <v>0</v>
      </c>
      <c r="L253" s="9">
        <f t="shared" si="14"/>
        <v>38.700000000000003</v>
      </c>
      <c r="M253" s="9">
        <v>0</v>
      </c>
      <c r="N253" s="9">
        <v>0</v>
      </c>
      <c r="O253" s="9">
        <f t="shared" si="15"/>
        <v>38.700000000000003</v>
      </c>
      <c r="P253" s="20"/>
    </row>
    <row r="254" spans="1:16" s="13" customFormat="1" ht="13.5" x14ac:dyDescent="0.2">
      <c r="A254" s="9">
        <v>241</v>
      </c>
      <c r="B254" s="9">
        <v>2530136</v>
      </c>
      <c r="C254" s="10" t="s">
        <v>232</v>
      </c>
      <c r="D254" s="9" t="s">
        <v>14</v>
      </c>
      <c r="E254" s="11" t="s">
        <v>233</v>
      </c>
      <c r="F254" s="9">
        <v>9</v>
      </c>
      <c r="G254" s="9">
        <v>16</v>
      </c>
      <c r="H254" s="9">
        <v>7.2</v>
      </c>
      <c r="I254" s="9">
        <v>15</v>
      </c>
      <c r="J254" s="9">
        <v>0</v>
      </c>
      <c r="K254" s="9">
        <v>0</v>
      </c>
      <c r="L254" s="9">
        <f t="shared" si="14"/>
        <v>38.200000000000003</v>
      </c>
      <c r="M254" s="9">
        <v>0</v>
      </c>
      <c r="N254" s="9">
        <v>0</v>
      </c>
      <c r="O254" s="9">
        <f t="shared" si="15"/>
        <v>38.200000000000003</v>
      </c>
      <c r="P254" s="20"/>
    </row>
    <row r="255" spans="1:16" s="13" customFormat="1" ht="51" x14ac:dyDescent="0.15">
      <c r="A255" s="9">
        <v>242</v>
      </c>
      <c r="B255" s="9">
        <v>2533163</v>
      </c>
      <c r="C255" s="10" t="s">
        <v>491</v>
      </c>
      <c r="D255" s="9" t="s">
        <v>14</v>
      </c>
      <c r="E255" s="11" t="s">
        <v>492</v>
      </c>
      <c r="F255" s="9">
        <v>10</v>
      </c>
      <c r="G255" s="9">
        <v>22</v>
      </c>
      <c r="H255" s="9">
        <v>3.9</v>
      </c>
      <c r="I255" s="9">
        <v>12</v>
      </c>
      <c r="J255" s="9">
        <v>0</v>
      </c>
      <c r="K255" s="9">
        <v>0</v>
      </c>
      <c r="L255" s="9">
        <f t="shared" si="14"/>
        <v>37.9</v>
      </c>
      <c r="M255" s="9">
        <v>0</v>
      </c>
      <c r="N255" s="9">
        <v>0</v>
      </c>
      <c r="O255" s="9">
        <f t="shared" si="15"/>
        <v>37.9</v>
      </c>
      <c r="P255" s="20" t="s">
        <v>796</v>
      </c>
    </row>
    <row r="256" spans="1:16" s="13" customFormat="1" ht="13.5" x14ac:dyDescent="0.2">
      <c r="A256" s="9">
        <v>243</v>
      </c>
      <c r="B256" s="9">
        <v>2530129</v>
      </c>
      <c r="C256" s="10" t="s">
        <v>236</v>
      </c>
      <c r="D256" s="9" t="s">
        <v>14</v>
      </c>
      <c r="E256" s="11" t="s">
        <v>237</v>
      </c>
      <c r="F256" s="9">
        <v>11</v>
      </c>
      <c r="G256" s="9">
        <v>16</v>
      </c>
      <c r="H256" s="9">
        <v>5.7</v>
      </c>
      <c r="I256" s="9">
        <v>15</v>
      </c>
      <c r="J256" s="9">
        <v>0</v>
      </c>
      <c r="K256" s="9">
        <v>0</v>
      </c>
      <c r="L256" s="9">
        <f t="shared" si="14"/>
        <v>36.700000000000003</v>
      </c>
      <c r="M256" s="9">
        <v>0</v>
      </c>
      <c r="N256" s="9">
        <v>0</v>
      </c>
      <c r="O256" s="9">
        <f t="shared" si="15"/>
        <v>36.700000000000003</v>
      </c>
      <c r="P256" s="20"/>
    </row>
    <row r="257" spans="1:16" s="13" customFormat="1" ht="13.5" x14ac:dyDescent="0.2">
      <c r="A257" s="9">
        <v>244</v>
      </c>
      <c r="B257" s="9">
        <v>2530256</v>
      </c>
      <c r="C257" s="10" t="s">
        <v>136</v>
      </c>
      <c r="D257" s="9" t="s">
        <v>14</v>
      </c>
      <c r="E257" s="11" t="s">
        <v>137</v>
      </c>
      <c r="F257" s="9">
        <v>12</v>
      </c>
      <c r="G257" s="9">
        <v>6</v>
      </c>
      <c r="H257" s="9">
        <v>11.7</v>
      </c>
      <c r="I257" s="9">
        <v>12</v>
      </c>
      <c r="J257" s="9">
        <v>4.5</v>
      </c>
      <c r="K257" s="9">
        <v>0</v>
      </c>
      <c r="L257" s="9">
        <f t="shared" si="14"/>
        <v>34.200000000000003</v>
      </c>
      <c r="M257" s="9">
        <v>0</v>
      </c>
      <c r="N257" s="9">
        <v>0</v>
      </c>
      <c r="O257" s="9">
        <f t="shared" si="15"/>
        <v>34.200000000000003</v>
      </c>
      <c r="P257" s="20"/>
    </row>
    <row r="258" spans="1:16" s="13" customFormat="1" ht="13.5" x14ac:dyDescent="0.2">
      <c r="A258" s="9">
        <v>245</v>
      </c>
      <c r="B258" s="9">
        <v>2533414</v>
      </c>
      <c r="C258" s="10" t="s">
        <v>707</v>
      </c>
      <c r="D258" s="9" t="s">
        <v>14</v>
      </c>
      <c r="E258" s="11" t="s">
        <v>522</v>
      </c>
      <c r="F258" s="9">
        <v>13</v>
      </c>
      <c r="G258" s="9">
        <v>13</v>
      </c>
      <c r="H258" s="9">
        <v>5.0999999999999996</v>
      </c>
      <c r="I258" s="9">
        <v>15</v>
      </c>
      <c r="J258" s="9">
        <v>0</v>
      </c>
      <c r="K258" s="9">
        <v>0</v>
      </c>
      <c r="L258" s="9">
        <f t="shared" si="14"/>
        <v>33.1</v>
      </c>
      <c r="M258" s="9">
        <v>0</v>
      </c>
      <c r="N258" s="9">
        <v>0</v>
      </c>
      <c r="O258" s="9">
        <f t="shared" si="15"/>
        <v>33.1</v>
      </c>
      <c r="P258" s="20"/>
    </row>
    <row r="259" spans="1:16" s="13" customFormat="1" ht="13.5" x14ac:dyDescent="0.2">
      <c r="A259" s="9">
        <v>246</v>
      </c>
      <c r="B259" s="9">
        <v>2533312</v>
      </c>
      <c r="C259" s="10" t="s">
        <v>572</v>
      </c>
      <c r="D259" s="9" t="s">
        <v>14</v>
      </c>
      <c r="E259" s="11" t="s">
        <v>573</v>
      </c>
      <c r="F259" s="9">
        <v>14</v>
      </c>
      <c r="G259" s="9">
        <v>17</v>
      </c>
      <c r="H259" s="9">
        <v>0.3</v>
      </c>
      <c r="I259" s="9">
        <v>15</v>
      </c>
      <c r="J259" s="9">
        <v>0</v>
      </c>
      <c r="K259" s="9">
        <v>0</v>
      </c>
      <c r="L259" s="9">
        <f t="shared" si="14"/>
        <v>32.299999999999997</v>
      </c>
      <c r="M259" s="9">
        <v>0</v>
      </c>
      <c r="N259" s="9">
        <v>0</v>
      </c>
      <c r="O259" s="9">
        <f t="shared" si="15"/>
        <v>32.299999999999997</v>
      </c>
      <c r="P259" s="20"/>
    </row>
    <row r="260" spans="1:16" s="13" customFormat="1" ht="13.5" x14ac:dyDescent="0.2">
      <c r="A260" s="9">
        <v>247</v>
      </c>
      <c r="B260" s="9">
        <v>2530244</v>
      </c>
      <c r="C260" s="10" t="s">
        <v>747</v>
      </c>
      <c r="D260" s="9" t="s">
        <v>14</v>
      </c>
      <c r="E260" s="11" t="s">
        <v>6</v>
      </c>
      <c r="F260" s="9">
        <v>15</v>
      </c>
      <c r="G260" s="9">
        <v>17</v>
      </c>
      <c r="H260" s="9">
        <v>0</v>
      </c>
      <c r="I260" s="9">
        <v>15</v>
      </c>
      <c r="J260" s="9">
        <v>0</v>
      </c>
      <c r="K260" s="9">
        <v>0</v>
      </c>
      <c r="L260" s="9">
        <f t="shared" si="14"/>
        <v>32</v>
      </c>
      <c r="M260" s="9">
        <v>0</v>
      </c>
      <c r="N260" s="9">
        <v>0</v>
      </c>
      <c r="O260" s="9">
        <f t="shared" si="15"/>
        <v>32</v>
      </c>
      <c r="P260" s="20"/>
    </row>
    <row r="261" spans="1:16" s="13" customFormat="1" ht="13.5" x14ac:dyDescent="0.2">
      <c r="A261" s="9">
        <v>248</v>
      </c>
      <c r="B261" s="9">
        <v>2532344</v>
      </c>
      <c r="C261" s="10" t="s">
        <v>354</v>
      </c>
      <c r="D261" s="9" t="s">
        <v>14</v>
      </c>
      <c r="E261" s="11" t="s">
        <v>355</v>
      </c>
      <c r="F261" s="9">
        <v>16</v>
      </c>
      <c r="G261" s="9">
        <v>13</v>
      </c>
      <c r="H261" s="9">
        <v>2.7</v>
      </c>
      <c r="I261" s="9">
        <v>15</v>
      </c>
      <c r="J261" s="9">
        <v>0</v>
      </c>
      <c r="K261" s="9">
        <v>0</v>
      </c>
      <c r="L261" s="9">
        <f t="shared" si="14"/>
        <v>30.7</v>
      </c>
      <c r="M261" s="9">
        <v>0</v>
      </c>
      <c r="N261" s="9">
        <v>0</v>
      </c>
      <c r="O261" s="9">
        <f t="shared" si="15"/>
        <v>30.7</v>
      </c>
      <c r="P261" s="20"/>
    </row>
    <row r="262" spans="1:16" s="13" customFormat="1" ht="13.5" x14ac:dyDescent="0.2">
      <c r="A262" s="9">
        <v>249</v>
      </c>
      <c r="B262" s="9">
        <v>2531741</v>
      </c>
      <c r="C262" s="10" t="s">
        <v>343</v>
      </c>
      <c r="D262" s="9" t="s">
        <v>14</v>
      </c>
      <c r="E262" s="11" t="s">
        <v>344</v>
      </c>
      <c r="F262" s="9">
        <v>17</v>
      </c>
      <c r="G262" s="9">
        <v>13</v>
      </c>
      <c r="H262" s="9">
        <v>0</v>
      </c>
      <c r="I262" s="9">
        <v>15</v>
      </c>
      <c r="J262" s="9">
        <v>0</v>
      </c>
      <c r="K262" s="9">
        <v>0</v>
      </c>
      <c r="L262" s="9">
        <f t="shared" si="14"/>
        <v>28</v>
      </c>
      <c r="M262" s="9">
        <v>0</v>
      </c>
      <c r="N262" s="9">
        <v>0</v>
      </c>
      <c r="O262" s="9">
        <f t="shared" si="15"/>
        <v>28</v>
      </c>
      <c r="P262" s="20"/>
    </row>
    <row r="263" spans="1:16" s="13" customFormat="1" ht="13.5" x14ac:dyDescent="0.2">
      <c r="A263" s="9">
        <v>250</v>
      </c>
      <c r="B263" s="9">
        <v>2531085</v>
      </c>
      <c r="C263" s="10" t="s">
        <v>161</v>
      </c>
      <c r="D263" s="9" t="s">
        <v>14</v>
      </c>
      <c r="E263" s="11" t="s">
        <v>162</v>
      </c>
      <c r="F263" s="9">
        <v>18</v>
      </c>
      <c r="G263" s="9">
        <v>16</v>
      </c>
      <c r="H263" s="9">
        <v>3</v>
      </c>
      <c r="I263" s="9">
        <v>6</v>
      </c>
      <c r="J263" s="9">
        <v>0</v>
      </c>
      <c r="K263" s="9">
        <v>0</v>
      </c>
      <c r="L263" s="9">
        <f t="shared" si="14"/>
        <v>25</v>
      </c>
      <c r="M263" s="9">
        <v>0</v>
      </c>
      <c r="N263" s="9">
        <v>0</v>
      </c>
      <c r="O263" s="9">
        <f t="shared" si="15"/>
        <v>25</v>
      </c>
      <c r="P263" s="20"/>
    </row>
    <row r="264" spans="1:16" s="13" customFormat="1" ht="13.5" x14ac:dyDescent="0.2">
      <c r="A264" s="9">
        <v>251</v>
      </c>
      <c r="B264" s="9">
        <v>2534492</v>
      </c>
      <c r="C264" s="10" t="s">
        <v>566</v>
      </c>
      <c r="D264" s="9" t="s">
        <v>14</v>
      </c>
      <c r="E264" s="11" t="s">
        <v>567</v>
      </c>
      <c r="F264" s="9">
        <v>19</v>
      </c>
      <c r="G264" s="9">
        <v>16</v>
      </c>
      <c r="H264" s="9">
        <v>0</v>
      </c>
      <c r="I264" s="9">
        <v>6</v>
      </c>
      <c r="J264" s="9">
        <v>0</v>
      </c>
      <c r="K264" s="9">
        <v>0</v>
      </c>
      <c r="L264" s="9">
        <f t="shared" si="14"/>
        <v>22</v>
      </c>
      <c r="M264" s="9">
        <v>0</v>
      </c>
      <c r="N264" s="9">
        <v>2.2000000000000002</v>
      </c>
      <c r="O264" s="9">
        <f t="shared" si="15"/>
        <v>24.2</v>
      </c>
      <c r="P264" s="20"/>
    </row>
    <row r="265" spans="1:16" s="13" customFormat="1" ht="13.5" x14ac:dyDescent="0.2">
      <c r="A265" s="9">
        <v>252</v>
      </c>
      <c r="B265" s="9">
        <v>2532612</v>
      </c>
      <c r="C265" s="10" t="s">
        <v>388</v>
      </c>
      <c r="D265" s="9" t="s">
        <v>14</v>
      </c>
      <c r="E265" s="11" t="s">
        <v>389</v>
      </c>
      <c r="F265" s="9">
        <v>20</v>
      </c>
      <c r="G265" s="9">
        <v>17</v>
      </c>
      <c r="H265" s="9">
        <v>0</v>
      </c>
      <c r="I265" s="9">
        <v>6</v>
      </c>
      <c r="J265" s="9">
        <v>0</v>
      </c>
      <c r="K265" s="9">
        <v>0</v>
      </c>
      <c r="L265" s="9">
        <f t="shared" si="14"/>
        <v>23</v>
      </c>
      <c r="M265" s="9">
        <v>0</v>
      </c>
      <c r="N265" s="9">
        <v>0</v>
      </c>
      <c r="O265" s="9">
        <f t="shared" si="15"/>
        <v>23</v>
      </c>
      <c r="P265" s="20"/>
    </row>
    <row r="266" spans="1:16" s="13" customFormat="1" ht="13.5" x14ac:dyDescent="0.2">
      <c r="A266" s="9">
        <v>253</v>
      </c>
      <c r="B266" s="9">
        <v>2533024</v>
      </c>
      <c r="C266" s="10" t="s">
        <v>743</v>
      </c>
      <c r="D266" s="9" t="s">
        <v>14</v>
      </c>
      <c r="E266" s="11" t="s">
        <v>455</v>
      </c>
      <c r="F266" s="9">
        <v>21</v>
      </c>
      <c r="G266" s="9">
        <v>10</v>
      </c>
      <c r="H266" s="9">
        <v>0.3</v>
      </c>
      <c r="I266" s="9">
        <v>12</v>
      </c>
      <c r="J266" s="9">
        <v>0</v>
      </c>
      <c r="K266" s="9">
        <v>0</v>
      </c>
      <c r="L266" s="9">
        <f>SUBTOTAL(9,G266:K266)</f>
        <v>22.3</v>
      </c>
      <c r="M266" s="9">
        <v>0</v>
      </c>
      <c r="N266" s="9">
        <v>0</v>
      </c>
      <c r="O266" s="9">
        <f t="shared" si="15"/>
        <v>22.3</v>
      </c>
      <c r="P266" s="20"/>
    </row>
    <row r="267" spans="1:16" s="13" customFormat="1" ht="13.5" x14ac:dyDescent="0.2">
      <c r="A267" s="9">
        <v>254</v>
      </c>
      <c r="B267" s="9">
        <v>2530189</v>
      </c>
      <c r="C267" s="10" t="s">
        <v>179</v>
      </c>
      <c r="D267" s="9" t="s">
        <v>14</v>
      </c>
      <c r="E267" s="11" t="s">
        <v>180</v>
      </c>
      <c r="F267" s="9">
        <v>22</v>
      </c>
      <c r="G267" s="9">
        <v>13</v>
      </c>
      <c r="H267" s="9">
        <v>0</v>
      </c>
      <c r="I267" s="9">
        <v>9</v>
      </c>
      <c r="J267" s="9">
        <v>0</v>
      </c>
      <c r="K267" s="9">
        <v>0</v>
      </c>
      <c r="L267" s="9">
        <f t="shared" ref="L267:L310" si="16">SUM(G267:K267)</f>
        <v>22</v>
      </c>
      <c r="M267" s="9">
        <v>0</v>
      </c>
      <c r="N267" s="9">
        <v>0</v>
      </c>
      <c r="O267" s="9">
        <f t="shared" si="15"/>
        <v>22</v>
      </c>
      <c r="P267" s="20"/>
    </row>
    <row r="268" spans="1:16" s="13" customFormat="1" ht="13.5" x14ac:dyDescent="0.2">
      <c r="A268" s="9">
        <v>255</v>
      </c>
      <c r="B268" s="9">
        <v>2531030</v>
      </c>
      <c r="C268" s="10" t="s">
        <v>171</v>
      </c>
      <c r="D268" s="9" t="s">
        <v>14</v>
      </c>
      <c r="E268" s="11" t="s">
        <v>172</v>
      </c>
      <c r="F268" s="9">
        <v>23</v>
      </c>
      <c r="G268" s="9">
        <v>16</v>
      </c>
      <c r="H268" s="9">
        <v>2.7</v>
      </c>
      <c r="I268" s="9">
        <v>3</v>
      </c>
      <c r="J268" s="9">
        <v>0</v>
      </c>
      <c r="K268" s="9">
        <v>0</v>
      </c>
      <c r="L268" s="9">
        <f t="shared" si="16"/>
        <v>21.7</v>
      </c>
      <c r="M268" s="9">
        <v>0</v>
      </c>
      <c r="N268" s="9">
        <v>0</v>
      </c>
      <c r="O268" s="9">
        <f t="shared" si="15"/>
        <v>21.7</v>
      </c>
      <c r="P268" s="20"/>
    </row>
    <row r="269" spans="1:16" s="13" customFormat="1" ht="13.5" x14ac:dyDescent="0.2">
      <c r="A269" s="9">
        <v>256</v>
      </c>
      <c r="B269" s="9">
        <v>2531026</v>
      </c>
      <c r="C269" s="10" t="s">
        <v>173</v>
      </c>
      <c r="D269" s="9" t="s">
        <v>14</v>
      </c>
      <c r="E269" s="11" t="s">
        <v>174</v>
      </c>
      <c r="F269" s="9">
        <v>24</v>
      </c>
      <c r="G269" s="9">
        <v>16</v>
      </c>
      <c r="H269" s="9">
        <v>2.7</v>
      </c>
      <c r="I269" s="9">
        <v>3</v>
      </c>
      <c r="J269" s="9">
        <v>0</v>
      </c>
      <c r="K269" s="9">
        <v>0</v>
      </c>
      <c r="L269" s="9">
        <f t="shared" si="16"/>
        <v>21.7</v>
      </c>
      <c r="M269" s="9">
        <v>0</v>
      </c>
      <c r="N269" s="9">
        <v>0</v>
      </c>
      <c r="O269" s="9">
        <f t="shared" si="15"/>
        <v>21.7</v>
      </c>
      <c r="P269" s="20"/>
    </row>
    <row r="270" spans="1:16" s="13" customFormat="1" ht="13.5" x14ac:dyDescent="0.2">
      <c r="A270" s="9">
        <v>257</v>
      </c>
      <c r="B270" s="9">
        <v>2530522</v>
      </c>
      <c r="C270" s="10" t="s">
        <v>19</v>
      </c>
      <c r="D270" s="9" t="s">
        <v>14</v>
      </c>
      <c r="E270" s="11" t="s">
        <v>20</v>
      </c>
      <c r="F270" s="9">
        <v>25</v>
      </c>
      <c r="G270" s="9">
        <v>16</v>
      </c>
      <c r="H270" s="9">
        <v>2.7</v>
      </c>
      <c r="I270" s="9">
        <v>3</v>
      </c>
      <c r="J270" s="9">
        <v>0</v>
      </c>
      <c r="K270" s="9">
        <v>0</v>
      </c>
      <c r="L270" s="9">
        <f t="shared" si="16"/>
        <v>21.7</v>
      </c>
      <c r="M270" s="9">
        <v>0</v>
      </c>
      <c r="N270" s="9">
        <v>0</v>
      </c>
      <c r="O270" s="9">
        <f t="shared" si="15"/>
        <v>21.7</v>
      </c>
      <c r="P270" s="20"/>
    </row>
    <row r="271" spans="1:16" s="13" customFormat="1" ht="13.5" x14ac:dyDescent="0.2">
      <c r="A271" s="9">
        <v>258</v>
      </c>
      <c r="B271" s="9">
        <v>2534321</v>
      </c>
      <c r="C271" s="10" t="s">
        <v>530</v>
      </c>
      <c r="D271" s="9" t="s">
        <v>14</v>
      </c>
      <c r="E271" s="11" t="s">
        <v>531</v>
      </c>
      <c r="F271" s="9">
        <v>26</v>
      </c>
      <c r="G271" s="9">
        <v>21</v>
      </c>
      <c r="H271" s="9">
        <v>0</v>
      </c>
      <c r="I271" s="9">
        <v>0</v>
      </c>
      <c r="J271" s="9">
        <v>0</v>
      </c>
      <c r="K271" s="9">
        <v>0</v>
      </c>
      <c r="L271" s="9">
        <f t="shared" si="16"/>
        <v>21</v>
      </c>
      <c r="M271" s="9">
        <v>0</v>
      </c>
      <c r="N271" s="9">
        <v>0</v>
      </c>
      <c r="O271" s="9">
        <f t="shared" si="15"/>
        <v>21</v>
      </c>
      <c r="P271" s="20"/>
    </row>
    <row r="272" spans="1:16" s="13" customFormat="1" ht="13.5" x14ac:dyDescent="0.2">
      <c r="A272" s="9">
        <v>259</v>
      </c>
      <c r="B272" s="9">
        <v>2530138</v>
      </c>
      <c r="C272" s="10" t="s">
        <v>226</v>
      </c>
      <c r="D272" s="9" t="s">
        <v>14</v>
      </c>
      <c r="E272" s="11" t="s">
        <v>227</v>
      </c>
      <c r="F272" s="9">
        <v>27</v>
      </c>
      <c r="G272" s="9">
        <v>3</v>
      </c>
      <c r="H272" s="9">
        <v>2.7</v>
      </c>
      <c r="I272" s="9">
        <v>15</v>
      </c>
      <c r="J272" s="9">
        <v>0</v>
      </c>
      <c r="K272" s="9">
        <v>0</v>
      </c>
      <c r="L272" s="9">
        <f t="shared" si="16"/>
        <v>20.7</v>
      </c>
      <c r="M272" s="9">
        <v>0</v>
      </c>
      <c r="N272" s="9">
        <v>0</v>
      </c>
      <c r="O272" s="9">
        <f t="shared" si="15"/>
        <v>20.7</v>
      </c>
      <c r="P272" s="20"/>
    </row>
    <row r="273" spans="1:16" s="13" customFormat="1" ht="13.5" x14ac:dyDescent="0.2">
      <c r="A273" s="9">
        <v>260</v>
      </c>
      <c r="B273" s="9">
        <v>2534686</v>
      </c>
      <c r="C273" s="10" t="s">
        <v>589</v>
      </c>
      <c r="D273" s="9" t="s">
        <v>14</v>
      </c>
      <c r="E273" s="11" t="s">
        <v>590</v>
      </c>
      <c r="F273" s="9">
        <v>28</v>
      </c>
      <c r="G273" s="9">
        <v>17</v>
      </c>
      <c r="H273" s="9">
        <v>0</v>
      </c>
      <c r="I273" s="9">
        <v>3</v>
      </c>
      <c r="J273" s="9">
        <v>0</v>
      </c>
      <c r="K273" s="9">
        <v>0</v>
      </c>
      <c r="L273" s="9">
        <f t="shared" si="16"/>
        <v>20</v>
      </c>
      <c r="M273" s="9">
        <v>0</v>
      </c>
      <c r="N273" s="9">
        <v>0</v>
      </c>
      <c r="O273" s="9">
        <f t="shared" si="15"/>
        <v>20</v>
      </c>
      <c r="P273" s="20"/>
    </row>
    <row r="274" spans="1:16" s="13" customFormat="1" ht="13.5" x14ac:dyDescent="0.2">
      <c r="A274" s="9">
        <v>261</v>
      </c>
      <c r="B274" s="9">
        <v>2533062</v>
      </c>
      <c r="C274" s="10" t="s">
        <v>480</v>
      </c>
      <c r="D274" s="9" t="s">
        <v>14</v>
      </c>
      <c r="E274" s="11" t="s">
        <v>481</v>
      </c>
      <c r="F274" s="9">
        <v>29</v>
      </c>
      <c r="G274" s="9">
        <v>17</v>
      </c>
      <c r="H274" s="9">
        <v>0</v>
      </c>
      <c r="I274" s="9">
        <v>0</v>
      </c>
      <c r="J274" s="9">
        <v>0</v>
      </c>
      <c r="K274" s="9">
        <v>0</v>
      </c>
      <c r="L274" s="9">
        <f t="shared" si="16"/>
        <v>17</v>
      </c>
      <c r="M274" s="9">
        <v>0</v>
      </c>
      <c r="N274" s="9">
        <v>0</v>
      </c>
      <c r="O274" s="9">
        <f t="shared" si="15"/>
        <v>17</v>
      </c>
      <c r="P274" s="20"/>
    </row>
    <row r="275" spans="1:16" s="13" customFormat="1" ht="13.5" x14ac:dyDescent="0.2">
      <c r="A275" s="9">
        <v>262</v>
      </c>
      <c r="B275" s="9">
        <v>2532831</v>
      </c>
      <c r="C275" s="10" t="s">
        <v>465</v>
      </c>
      <c r="D275" s="9" t="s">
        <v>14</v>
      </c>
      <c r="E275" s="11" t="s">
        <v>466</v>
      </c>
      <c r="F275" s="9">
        <v>30</v>
      </c>
      <c r="G275" s="9">
        <v>17</v>
      </c>
      <c r="H275" s="9">
        <v>0</v>
      </c>
      <c r="I275" s="9">
        <v>0</v>
      </c>
      <c r="J275" s="9">
        <v>0</v>
      </c>
      <c r="K275" s="9">
        <v>0</v>
      </c>
      <c r="L275" s="9">
        <f t="shared" si="16"/>
        <v>17</v>
      </c>
      <c r="M275" s="9">
        <v>0</v>
      </c>
      <c r="N275" s="9">
        <v>0</v>
      </c>
      <c r="O275" s="9">
        <f t="shared" ref="O275:O306" si="17">L275+M275+N275</f>
        <v>17</v>
      </c>
      <c r="P275" s="20"/>
    </row>
    <row r="276" spans="1:16" s="13" customFormat="1" ht="13.5" x14ac:dyDescent="0.2">
      <c r="A276" s="9">
        <v>263</v>
      </c>
      <c r="B276" s="9">
        <v>2531641</v>
      </c>
      <c r="C276" s="10" t="s">
        <v>312</v>
      </c>
      <c r="D276" s="9" t="s">
        <v>14</v>
      </c>
      <c r="E276" s="11" t="s">
        <v>313</v>
      </c>
      <c r="F276" s="9">
        <v>31</v>
      </c>
      <c r="G276" s="9">
        <v>17</v>
      </c>
      <c r="H276" s="9">
        <v>0</v>
      </c>
      <c r="I276" s="9">
        <v>0</v>
      </c>
      <c r="J276" s="9">
        <v>0</v>
      </c>
      <c r="K276" s="9">
        <v>0</v>
      </c>
      <c r="L276" s="9">
        <f t="shared" si="16"/>
        <v>17</v>
      </c>
      <c r="M276" s="9">
        <v>0</v>
      </c>
      <c r="N276" s="9">
        <v>0</v>
      </c>
      <c r="O276" s="9">
        <f t="shared" si="17"/>
        <v>17</v>
      </c>
      <c r="P276" s="20"/>
    </row>
    <row r="277" spans="1:16" s="13" customFormat="1" ht="13.5" x14ac:dyDescent="0.2">
      <c r="A277" s="9">
        <v>264</v>
      </c>
      <c r="B277" s="9">
        <v>2530979</v>
      </c>
      <c r="C277" s="10" t="s">
        <v>157</v>
      </c>
      <c r="D277" s="9" t="s">
        <v>14</v>
      </c>
      <c r="E277" s="11" t="s">
        <v>158</v>
      </c>
      <c r="F277" s="9">
        <v>32</v>
      </c>
      <c r="G277" s="9">
        <v>17</v>
      </c>
      <c r="H277" s="9">
        <v>0</v>
      </c>
      <c r="I277" s="9">
        <v>0</v>
      </c>
      <c r="J277" s="9">
        <v>0</v>
      </c>
      <c r="K277" s="9">
        <v>0</v>
      </c>
      <c r="L277" s="9">
        <f t="shared" si="16"/>
        <v>17</v>
      </c>
      <c r="M277" s="9">
        <v>0</v>
      </c>
      <c r="N277" s="9">
        <v>0</v>
      </c>
      <c r="O277" s="9">
        <f t="shared" si="17"/>
        <v>17</v>
      </c>
      <c r="P277" s="20"/>
    </row>
    <row r="278" spans="1:16" s="13" customFormat="1" ht="13.5" x14ac:dyDescent="0.2">
      <c r="A278" s="9">
        <v>265</v>
      </c>
      <c r="B278" s="9">
        <v>2533277</v>
      </c>
      <c r="C278" s="10" t="s">
        <v>577</v>
      </c>
      <c r="D278" s="9" t="s">
        <v>14</v>
      </c>
      <c r="E278" s="11" t="s">
        <v>578</v>
      </c>
      <c r="F278" s="9">
        <v>33</v>
      </c>
      <c r="G278" s="9">
        <v>17</v>
      </c>
      <c r="H278" s="9">
        <v>0</v>
      </c>
      <c r="I278" s="9">
        <v>0</v>
      </c>
      <c r="J278" s="9">
        <v>0</v>
      </c>
      <c r="K278" s="9">
        <v>0</v>
      </c>
      <c r="L278" s="9">
        <f t="shared" si="16"/>
        <v>17</v>
      </c>
      <c r="M278" s="9">
        <v>0</v>
      </c>
      <c r="N278" s="9">
        <v>0</v>
      </c>
      <c r="O278" s="9">
        <f t="shared" si="17"/>
        <v>17</v>
      </c>
      <c r="P278" s="20"/>
    </row>
    <row r="279" spans="1:16" s="13" customFormat="1" ht="13.5" x14ac:dyDescent="0.2">
      <c r="A279" s="9">
        <v>266</v>
      </c>
      <c r="B279" s="9">
        <v>2530123</v>
      </c>
      <c r="C279" s="10" t="s">
        <v>240</v>
      </c>
      <c r="D279" s="9" t="s">
        <v>14</v>
      </c>
      <c r="E279" s="11" t="s">
        <v>241</v>
      </c>
      <c r="F279" s="9">
        <v>34</v>
      </c>
      <c r="G279" s="9">
        <v>16</v>
      </c>
      <c r="H279" s="9">
        <v>0.9</v>
      </c>
      <c r="I279" s="9">
        <v>0</v>
      </c>
      <c r="J279" s="9">
        <v>0</v>
      </c>
      <c r="K279" s="9">
        <v>0</v>
      </c>
      <c r="L279" s="9">
        <f t="shared" si="16"/>
        <v>16.899999999999999</v>
      </c>
      <c r="M279" s="9">
        <v>0</v>
      </c>
      <c r="N279" s="9">
        <v>0</v>
      </c>
      <c r="O279" s="9">
        <f t="shared" si="17"/>
        <v>16.899999999999999</v>
      </c>
      <c r="P279" s="20"/>
    </row>
    <row r="280" spans="1:16" s="13" customFormat="1" ht="13.5" x14ac:dyDescent="0.2">
      <c r="A280" s="9">
        <v>267</v>
      </c>
      <c r="B280" s="9">
        <v>2533175</v>
      </c>
      <c r="C280" s="10" t="s">
        <v>516</v>
      </c>
      <c r="D280" s="9" t="s">
        <v>14</v>
      </c>
      <c r="E280" s="11" t="s">
        <v>517</v>
      </c>
      <c r="F280" s="9">
        <v>35</v>
      </c>
      <c r="G280" s="9">
        <v>16</v>
      </c>
      <c r="H280" s="9">
        <v>0</v>
      </c>
      <c r="I280" s="9">
        <v>0</v>
      </c>
      <c r="J280" s="9">
        <v>0</v>
      </c>
      <c r="K280" s="9">
        <v>0</v>
      </c>
      <c r="L280" s="9">
        <f t="shared" si="16"/>
        <v>16</v>
      </c>
      <c r="M280" s="9">
        <v>0</v>
      </c>
      <c r="N280" s="9">
        <v>0</v>
      </c>
      <c r="O280" s="9">
        <f t="shared" si="17"/>
        <v>16</v>
      </c>
      <c r="P280" s="20"/>
    </row>
    <row r="281" spans="1:16" s="13" customFormat="1" ht="13.5" x14ac:dyDescent="0.2">
      <c r="A281" s="9">
        <v>268</v>
      </c>
      <c r="B281" s="9">
        <v>2534680</v>
      </c>
      <c r="C281" s="10" t="s">
        <v>608</v>
      </c>
      <c r="D281" s="9" t="s">
        <v>14</v>
      </c>
      <c r="E281" s="11" t="s">
        <v>609</v>
      </c>
      <c r="F281" s="9">
        <v>36</v>
      </c>
      <c r="G281" s="9">
        <v>13</v>
      </c>
      <c r="H281" s="9">
        <v>0</v>
      </c>
      <c r="I281" s="9">
        <v>3</v>
      </c>
      <c r="J281" s="9">
        <v>0</v>
      </c>
      <c r="K281" s="9">
        <v>0</v>
      </c>
      <c r="L281" s="9">
        <f t="shared" si="16"/>
        <v>16</v>
      </c>
      <c r="M281" s="9">
        <v>0</v>
      </c>
      <c r="N281" s="9">
        <v>0</v>
      </c>
      <c r="O281" s="9">
        <f t="shared" si="17"/>
        <v>16</v>
      </c>
      <c r="P281" s="20"/>
    </row>
    <row r="282" spans="1:16" s="13" customFormat="1" ht="13.5" x14ac:dyDescent="0.2">
      <c r="A282" s="9">
        <v>269</v>
      </c>
      <c r="B282" s="9">
        <v>2532707</v>
      </c>
      <c r="C282" s="10" t="s">
        <v>398</v>
      </c>
      <c r="D282" s="9" t="s">
        <v>14</v>
      </c>
      <c r="E282" s="11" t="s">
        <v>399</v>
      </c>
      <c r="F282" s="9">
        <v>37</v>
      </c>
      <c r="G282" s="9">
        <v>9</v>
      </c>
      <c r="H282" s="9">
        <v>6.6</v>
      </c>
      <c r="I282" s="9">
        <v>0</v>
      </c>
      <c r="J282" s="9">
        <v>0</v>
      </c>
      <c r="K282" s="9">
        <v>0</v>
      </c>
      <c r="L282" s="9">
        <f t="shared" si="16"/>
        <v>15.6</v>
      </c>
      <c r="M282" s="9">
        <v>0</v>
      </c>
      <c r="N282" s="9">
        <v>0</v>
      </c>
      <c r="O282" s="9">
        <f t="shared" si="17"/>
        <v>15.6</v>
      </c>
      <c r="P282" s="20"/>
    </row>
    <row r="283" spans="1:16" s="13" customFormat="1" ht="13.5" x14ac:dyDescent="0.2">
      <c r="A283" s="9">
        <v>270</v>
      </c>
      <c r="B283" s="9">
        <v>2531733</v>
      </c>
      <c r="C283" s="10" t="s">
        <v>341</v>
      </c>
      <c r="D283" s="9" t="s">
        <v>14</v>
      </c>
      <c r="E283" s="11" t="s">
        <v>342</v>
      </c>
      <c r="F283" s="9">
        <v>38</v>
      </c>
      <c r="G283" s="9">
        <v>12</v>
      </c>
      <c r="H283" s="9">
        <v>0</v>
      </c>
      <c r="I283" s="9">
        <v>3</v>
      </c>
      <c r="J283" s="9">
        <v>0</v>
      </c>
      <c r="K283" s="9">
        <v>0</v>
      </c>
      <c r="L283" s="9">
        <f t="shared" si="16"/>
        <v>15</v>
      </c>
      <c r="M283" s="9">
        <v>0</v>
      </c>
      <c r="N283" s="9">
        <v>0</v>
      </c>
      <c r="O283" s="9">
        <f t="shared" si="17"/>
        <v>15</v>
      </c>
      <c r="P283" s="20"/>
    </row>
    <row r="284" spans="1:16" s="13" customFormat="1" ht="13.5" x14ac:dyDescent="0.2">
      <c r="A284" s="9">
        <v>271</v>
      </c>
      <c r="B284" s="9">
        <v>2530469</v>
      </c>
      <c r="C284" s="10" t="s">
        <v>27</v>
      </c>
      <c r="D284" s="9" t="s">
        <v>14</v>
      </c>
      <c r="E284" s="11" t="s">
        <v>28</v>
      </c>
      <c r="F284" s="9">
        <v>39</v>
      </c>
      <c r="G284" s="9">
        <v>13</v>
      </c>
      <c r="H284" s="9">
        <v>0</v>
      </c>
      <c r="I284" s="9">
        <v>0</v>
      </c>
      <c r="J284" s="9">
        <v>0</v>
      </c>
      <c r="K284" s="9">
        <v>0</v>
      </c>
      <c r="L284" s="9">
        <f t="shared" si="16"/>
        <v>13</v>
      </c>
      <c r="M284" s="9">
        <v>0</v>
      </c>
      <c r="N284" s="9">
        <v>0</v>
      </c>
      <c r="O284" s="9">
        <f t="shared" si="17"/>
        <v>13</v>
      </c>
      <c r="P284" s="20"/>
    </row>
    <row r="285" spans="1:16" s="13" customFormat="1" ht="13.5" x14ac:dyDescent="0.2">
      <c r="A285" s="9">
        <v>272</v>
      </c>
      <c r="B285" s="9">
        <v>2531759</v>
      </c>
      <c r="C285" s="10" t="s">
        <v>321</v>
      </c>
      <c r="D285" s="9" t="s">
        <v>14</v>
      </c>
      <c r="E285" s="11" t="s">
        <v>322</v>
      </c>
      <c r="F285" s="9">
        <v>40</v>
      </c>
      <c r="G285" s="9">
        <v>13</v>
      </c>
      <c r="H285" s="9">
        <v>0</v>
      </c>
      <c r="I285" s="9">
        <v>0</v>
      </c>
      <c r="J285" s="9">
        <v>0</v>
      </c>
      <c r="K285" s="9">
        <v>0</v>
      </c>
      <c r="L285" s="9">
        <f t="shared" si="16"/>
        <v>13</v>
      </c>
      <c r="M285" s="9">
        <v>0</v>
      </c>
      <c r="N285" s="9">
        <v>0</v>
      </c>
      <c r="O285" s="9">
        <f t="shared" si="17"/>
        <v>13</v>
      </c>
      <c r="P285" s="20"/>
    </row>
    <row r="286" spans="1:16" s="13" customFormat="1" ht="13.5" x14ac:dyDescent="0.2">
      <c r="A286" s="9">
        <v>273</v>
      </c>
      <c r="B286" s="9">
        <v>2532087</v>
      </c>
      <c r="C286" s="10" t="s">
        <v>414</v>
      </c>
      <c r="D286" s="9" t="s">
        <v>14</v>
      </c>
      <c r="E286" s="11" t="s">
        <v>415</v>
      </c>
      <c r="F286" s="9">
        <v>41</v>
      </c>
      <c r="G286" s="9">
        <v>13</v>
      </c>
      <c r="H286" s="9">
        <v>0</v>
      </c>
      <c r="I286" s="9">
        <v>0</v>
      </c>
      <c r="J286" s="9">
        <v>0</v>
      </c>
      <c r="K286" s="9">
        <v>0</v>
      </c>
      <c r="L286" s="9">
        <f t="shared" si="16"/>
        <v>13</v>
      </c>
      <c r="M286" s="9">
        <v>0</v>
      </c>
      <c r="N286" s="9">
        <v>0</v>
      </c>
      <c r="O286" s="9">
        <f t="shared" si="17"/>
        <v>13</v>
      </c>
      <c r="P286" s="20"/>
    </row>
    <row r="287" spans="1:16" s="13" customFormat="1" ht="13.5" x14ac:dyDescent="0.2">
      <c r="A287" s="9">
        <v>274</v>
      </c>
      <c r="B287" s="9">
        <v>2534143</v>
      </c>
      <c r="C287" s="10" t="s">
        <v>705</v>
      </c>
      <c r="D287" s="9" t="s">
        <v>14</v>
      </c>
      <c r="E287" s="11" t="s">
        <v>678</v>
      </c>
      <c r="F287" s="9">
        <v>42</v>
      </c>
      <c r="G287" s="9">
        <v>13</v>
      </c>
      <c r="H287" s="9">
        <v>0</v>
      </c>
      <c r="I287" s="9">
        <v>0</v>
      </c>
      <c r="J287" s="9">
        <v>0</v>
      </c>
      <c r="K287" s="9">
        <v>0</v>
      </c>
      <c r="L287" s="9">
        <f t="shared" si="16"/>
        <v>13</v>
      </c>
      <c r="M287" s="9">
        <v>0</v>
      </c>
      <c r="N287" s="9">
        <v>0</v>
      </c>
      <c r="O287" s="9">
        <f t="shared" si="17"/>
        <v>13</v>
      </c>
      <c r="P287" s="20"/>
    </row>
    <row r="288" spans="1:16" s="13" customFormat="1" ht="13.5" x14ac:dyDescent="0.2">
      <c r="A288" s="9">
        <v>275</v>
      </c>
      <c r="B288" s="9">
        <v>2531248</v>
      </c>
      <c r="C288" s="10" t="s">
        <v>203</v>
      </c>
      <c r="D288" s="9" t="s">
        <v>14</v>
      </c>
      <c r="E288" s="11" t="s">
        <v>204</v>
      </c>
      <c r="F288" s="9">
        <v>43</v>
      </c>
      <c r="G288" s="9">
        <v>7</v>
      </c>
      <c r="H288" s="9">
        <v>2.4</v>
      </c>
      <c r="I288" s="9">
        <v>3</v>
      </c>
      <c r="J288" s="9">
        <v>0</v>
      </c>
      <c r="K288" s="9">
        <v>0</v>
      </c>
      <c r="L288" s="9">
        <f t="shared" si="16"/>
        <v>12.4</v>
      </c>
      <c r="M288" s="9">
        <v>0</v>
      </c>
      <c r="N288" s="9">
        <v>0</v>
      </c>
      <c r="O288" s="9">
        <f t="shared" si="17"/>
        <v>12.4</v>
      </c>
      <c r="P288" s="20"/>
    </row>
    <row r="289" spans="1:16" s="13" customFormat="1" ht="13.5" x14ac:dyDescent="0.2">
      <c r="A289" s="9">
        <v>276</v>
      </c>
      <c r="B289" s="9">
        <v>2533644</v>
      </c>
      <c r="C289" s="10" t="s">
        <v>587</v>
      </c>
      <c r="D289" s="9" t="s">
        <v>14</v>
      </c>
      <c r="E289" s="11" t="s">
        <v>588</v>
      </c>
      <c r="F289" s="9">
        <v>44</v>
      </c>
      <c r="G289" s="9">
        <v>12</v>
      </c>
      <c r="H289" s="9">
        <v>0</v>
      </c>
      <c r="I289" s="9">
        <v>0</v>
      </c>
      <c r="J289" s="9">
        <v>0</v>
      </c>
      <c r="K289" s="9">
        <v>0</v>
      </c>
      <c r="L289" s="9">
        <f t="shared" si="16"/>
        <v>12</v>
      </c>
      <c r="M289" s="9">
        <v>0</v>
      </c>
      <c r="N289" s="9">
        <v>0</v>
      </c>
      <c r="O289" s="9">
        <f t="shared" si="17"/>
        <v>12</v>
      </c>
      <c r="P289" s="20"/>
    </row>
    <row r="290" spans="1:16" s="13" customFormat="1" ht="13.5" x14ac:dyDescent="0.2">
      <c r="A290" s="9">
        <v>277</v>
      </c>
      <c r="B290" s="9">
        <v>2532444</v>
      </c>
      <c r="C290" s="10" t="s">
        <v>347</v>
      </c>
      <c r="D290" s="9" t="s">
        <v>14</v>
      </c>
      <c r="E290" s="11" t="s">
        <v>348</v>
      </c>
      <c r="F290" s="9">
        <v>45</v>
      </c>
      <c r="G290" s="9">
        <v>12</v>
      </c>
      <c r="H290" s="9">
        <v>0</v>
      </c>
      <c r="I290" s="9">
        <v>0</v>
      </c>
      <c r="J290" s="9">
        <v>0</v>
      </c>
      <c r="K290" s="9">
        <v>0</v>
      </c>
      <c r="L290" s="9">
        <f t="shared" si="16"/>
        <v>12</v>
      </c>
      <c r="M290" s="9">
        <v>0</v>
      </c>
      <c r="N290" s="9">
        <v>0</v>
      </c>
      <c r="O290" s="9">
        <f t="shared" si="17"/>
        <v>12</v>
      </c>
      <c r="P290" s="20"/>
    </row>
    <row r="291" spans="1:16" s="13" customFormat="1" ht="13.5" x14ac:dyDescent="0.2">
      <c r="A291" s="9">
        <v>278</v>
      </c>
      <c r="B291" s="9">
        <v>2532901</v>
      </c>
      <c r="C291" s="10" t="s">
        <v>462</v>
      </c>
      <c r="D291" s="9" t="s">
        <v>14</v>
      </c>
      <c r="E291" s="11" t="s">
        <v>463</v>
      </c>
      <c r="F291" s="9">
        <v>46</v>
      </c>
      <c r="G291" s="9">
        <v>12</v>
      </c>
      <c r="H291" s="9">
        <v>0</v>
      </c>
      <c r="I291" s="9">
        <v>0</v>
      </c>
      <c r="J291" s="9">
        <v>0</v>
      </c>
      <c r="K291" s="9">
        <v>0</v>
      </c>
      <c r="L291" s="9">
        <f t="shared" si="16"/>
        <v>12</v>
      </c>
      <c r="M291" s="9">
        <v>0</v>
      </c>
      <c r="N291" s="9">
        <v>0</v>
      </c>
      <c r="O291" s="9">
        <f t="shared" si="17"/>
        <v>12</v>
      </c>
      <c r="P291" s="20"/>
    </row>
    <row r="292" spans="1:16" s="13" customFormat="1" ht="13.5" x14ac:dyDescent="0.2">
      <c r="A292" s="9">
        <v>279</v>
      </c>
      <c r="B292" s="9">
        <v>2534279</v>
      </c>
      <c r="C292" s="10" t="s">
        <v>500</v>
      </c>
      <c r="D292" s="9" t="s">
        <v>14</v>
      </c>
      <c r="E292" s="11" t="s">
        <v>501</v>
      </c>
      <c r="F292" s="9">
        <v>47</v>
      </c>
      <c r="G292" s="9">
        <v>12</v>
      </c>
      <c r="H292" s="9">
        <v>0</v>
      </c>
      <c r="I292" s="9">
        <v>0</v>
      </c>
      <c r="J292" s="9">
        <v>0</v>
      </c>
      <c r="K292" s="9">
        <v>0</v>
      </c>
      <c r="L292" s="9">
        <f t="shared" si="16"/>
        <v>12</v>
      </c>
      <c r="M292" s="9">
        <v>0</v>
      </c>
      <c r="N292" s="9">
        <v>0</v>
      </c>
      <c r="O292" s="9">
        <f t="shared" si="17"/>
        <v>12</v>
      </c>
      <c r="P292" s="20"/>
    </row>
    <row r="293" spans="1:16" s="13" customFormat="1" ht="13.5" x14ac:dyDescent="0.2">
      <c r="A293" s="9">
        <v>280</v>
      </c>
      <c r="B293" s="9">
        <v>2534500</v>
      </c>
      <c r="C293" s="10" t="s">
        <v>562</v>
      </c>
      <c r="D293" s="9" t="s">
        <v>14</v>
      </c>
      <c r="E293" s="11" t="s">
        <v>563</v>
      </c>
      <c r="F293" s="9">
        <v>48</v>
      </c>
      <c r="G293" s="9">
        <v>12</v>
      </c>
      <c r="H293" s="9">
        <v>0</v>
      </c>
      <c r="I293" s="9">
        <v>0</v>
      </c>
      <c r="J293" s="9">
        <v>0</v>
      </c>
      <c r="K293" s="9">
        <v>0</v>
      </c>
      <c r="L293" s="9">
        <f t="shared" si="16"/>
        <v>12</v>
      </c>
      <c r="M293" s="9">
        <v>0</v>
      </c>
      <c r="N293" s="9">
        <v>0</v>
      </c>
      <c r="O293" s="9">
        <f t="shared" si="17"/>
        <v>12</v>
      </c>
      <c r="P293" s="20"/>
    </row>
    <row r="294" spans="1:16" s="13" customFormat="1" ht="51" x14ac:dyDescent="0.15">
      <c r="A294" s="9">
        <v>281</v>
      </c>
      <c r="B294" s="9">
        <v>2532100</v>
      </c>
      <c r="C294" s="10" t="s">
        <v>416</v>
      </c>
      <c r="D294" s="9" t="s">
        <v>14</v>
      </c>
      <c r="E294" s="11" t="s">
        <v>417</v>
      </c>
      <c r="F294" s="9">
        <v>49</v>
      </c>
      <c r="G294" s="9">
        <v>12</v>
      </c>
      <c r="H294" s="9">
        <v>0</v>
      </c>
      <c r="I294" s="9">
        <v>0</v>
      </c>
      <c r="J294" s="9">
        <v>0</v>
      </c>
      <c r="K294" s="9">
        <v>0</v>
      </c>
      <c r="L294" s="9">
        <f t="shared" si="16"/>
        <v>12</v>
      </c>
      <c r="M294" s="9">
        <v>0</v>
      </c>
      <c r="N294" s="9">
        <v>0</v>
      </c>
      <c r="O294" s="9">
        <f t="shared" si="17"/>
        <v>12</v>
      </c>
      <c r="P294" s="20" t="s">
        <v>784</v>
      </c>
    </row>
    <row r="295" spans="1:16" s="13" customFormat="1" ht="13.5" x14ac:dyDescent="0.2">
      <c r="A295" s="9">
        <v>282</v>
      </c>
      <c r="B295" s="9">
        <v>2534723</v>
      </c>
      <c r="C295" s="10" t="s">
        <v>761</v>
      </c>
      <c r="D295" s="9" t="s">
        <v>14</v>
      </c>
      <c r="E295" s="11" t="s">
        <v>768</v>
      </c>
      <c r="F295" s="9">
        <v>50</v>
      </c>
      <c r="G295" s="9">
        <v>12</v>
      </c>
      <c r="H295" s="9">
        <v>0</v>
      </c>
      <c r="I295" s="9">
        <v>0</v>
      </c>
      <c r="J295" s="9">
        <v>0</v>
      </c>
      <c r="K295" s="9">
        <v>0</v>
      </c>
      <c r="L295" s="9">
        <f t="shared" si="16"/>
        <v>12</v>
      </c>
      <c r="M295" s="9">
        <v>0</v>
      </c>
      <c r="N295" s="9">
        <v>0</v>
      </c>
      <c r="O295" s="9">
        <f t="shared" si="17"/>
        <v>12</v>
      </c>
      <c r="P295" s="20"/>
    </row>
    <row r="296" spans="1:16" s="13" customFormat="1" ht="13.5" x14ac:dyDescent="0.2">
      <c r="A296" s="9">
        <v>283</v>
      </c>
      <c r="B296" s="9">
        <v>2534641</v>
      </c>
      <c r="C296" s="10" t="s">
        <v>598</v>
      </c>
      <c r="D296" s="9" t="s">
        <v>14</v>
      </c>
      <c r="E296" s="11" t="s">
        <v>599</v>
      </c>
      <c r="F296" s="9">
        <v>51</v>
      </c>
      <c r="G296" s="16">
        <v>9</v>
      </c>
      <c r="H296" s="16">
        <v>0</v>
      </c>
      <c r="I296" s="16">
        <v>0</v>
      </c>
      <c r="J296" s="16">
        <v>0</v>
      </c>
      <c r="K296" s="16">
        <v>0</v>
      </c>
      <c r="L296" s="16">
        <f t="shared" si="16"/>
        <v>9</v>
      </c>
      <c r="M296" s="16">
        <v>0</v>
      </c>
      <c r="N296" s="16">
        <v>0</v>
      </c>
      <c r="O296" s="16">
        <f t="shared" si="17"/>
        <v>9</v>
      </c>
      <c r="P296" s="20"/>
    </row>
    <row r="297" spans="1:16" s="13" customFormat="1" ht="13.5" x14ac:dyDescent="0.2">
      <c r="A297" s="9">
        <v>284</v>
      </c>
      <c r="B297" s="9">
        <v>2532637</v>
      </c>
      <c r="C297" s="10" t="s">
        <v>386</v>
      </c>
      <c r="D297" s="9" t="s">
        <v>14</v>
      </c>
      <c r="E297" s="11" t="s">
        <v>387</v>
      </c>
      <c r="F297" s="9">
        <v>52</v>
      </c>
      <c r="G297" s="16">
        <v>9</v>
      </c>
      <c r="H297" s="16">
        <v>0</v>
      </c>
      <c r="I297" s="16">
        <v>0</v>
      </c>
      <c r="J297" s="16">
        <v>0</v>
      </c>
      <c r="K297" s="16">
        <v>0</v>
      </c>
      <c r="L297" s="16">
        <f t="shared" si="16"/>
        <v>9</v>
      </c>
      <c r="M297" s="16">
        <v>0</v>
      </c>
      <c r="N297" s="16">
        <v>0</v>
      </c>
      <c r="O297" s="16">
        <f t="shared" si="17"/>
        <v>9</v>
      </c>
      <c r="P297" s="20"/>
    </row>
    <row r="298" spans="1:16" s="13" customFormat="1" ht="13.5" x14ac:dyDescent="0.2">
      <c r="A298" s="9">
        <v>285</v>
      </c>
      <c r="B298" s="9">
        <v>2530823</v>
      </c>
      <c r="C298" s="10" t="s">
        <v>90</v>
      </c>
      <c r="D298" s="9" t="s">
        <v>14</v>
      </c>
      <c r="E298" s="11" t="s">
        <v>91</v>
      </c>
      <c r="F298" s="9">
        <v>53</v>
      </c>
      <c r="G298" s="9">
        <v>0</v>
      </c>
      <c r="H298" s="9">
        <v>0</v>
      </c>
      <c r="I298" s="9">
        <v>9</v>
      </c>
      <c r="J298" s="9">
        <v>0</v>
      </c>
      <c r="K298" s="9">
        <v>0</v>
      </c>
      <c r="L298" s="9">
        <f t="shared" si="16"/>
        <v>9</v>
      </c>
      <c r="M298" s="9">
        <v>0</v>
      </c>
      <c r="N298" s="9">
        <v>0</v>
      </c>
      <c r="O298" s="9">
        <f t="shared" si="17"/>
        <v>9</v>
      </c>
      <c r="P298" s="20"/>
    </row>
    <row r="299" spans="1:16" s="13" customFormat="1" ht="13.5" x14ac:dyDescent="0.2">
      <c r="A299" s="9">
        <v>286</v>
      </c>
      <c r="B299" s="9">
        <v>2530614</v>
      </c>
      <c r="C299" s="10" t="s">
        <v>60</v>
      </c>
      <c r="D299" s="9" t="s">
        <v>14</v>
      </c>
      <c r="E299" s="11" t="s">
        <v>61</v>
      </c>
      <c r="F299" s="9">
        <v>54</v>
      </c>
      <c r="G299" s="9">
        <v>7</v>
      </c>
      <c r="H299" s="9">
        <v>0</v>
      </c>
      <c r="I299" s="9">
        <v>0</v>
      </c>
      <c r="J299" s="9">
        <v>0</v>
      </c>
      <c r="K299" s="9">
        <v>0</v>
      </c>
      <c r="L299" s="9">
        <f t="shared" si="16"/>
        <v>7</v>
      </c>
      <c r="M299" s="9">
        <v>0</v>
      </c>
      <c r="N299" s="9">
        <v>0</v>
      </c>
      <c r="O299" s="9">
        <f t="shared" si="17"/>
        <v>7</v>
      </c>
      <c r="P299" s="20"/>
    </row>
    <row r="300" spans="1:16" s="13" customFormat="1" ht="13.5" x14ac:dyDescent="0.2">
      <c r="A300" s="9">
        <v>287</v>
      </c>
      <c r="B300" s="9">
        <v>2531730</v>
      </c>
      <c r="C300" s="10" t="s">
        <v>339</v>
      </c>
      <c r="D300" s="9" t="s">
        <v>14</v>
      </c>
      <c r="E300" s="11" t="s">
        <v>340</v>
      </c>
      <c r="F300" s="9">
        <v>55</v>
      </c>
      <c r="G300" s="9">
        <v>4</v>
      </c>
      <c r="H300" s="9">
        <v>2.4</v>
      </c>
      <c r="I300" s="9">
        <v>0</v>
      </c>
      <c r="J300" s="9">
        <v>0</v>
      </c>
      <c r="K300" s="9">
        <v>0</v>
      </c>
      <c r="L300" s="9">
        <f t="shared" si="16"/>
        <v>6.4</v>
      </c>
      <c r="M300" s="9">
        <v>0</v>
      </c>
      <c r="N300" s="9">
        <v>0</v>
      </c>
      <c r="O300" s="9">
        <f t="shared" si="17"/>
        <v>6.4</v>
      </c>
      <c r="P300" s="20"/>
    </row>
    <row r="301" spans="1:16" s="13" customFormat="1" ht="13.5" x14ac:dyDescent="0.2">
      <c r="A301" s="9">
        <v>288</v>
      </c>
      <c r="B301" s="9">
        <v>2533054</v>
      </c>
      <c r="C301" s="10" t="s">
        <v>482</v>
      </c>
      <c r="D301" s="9" t="s">
        <v>14</v>
      </c>
      <c r="E301" s="11" t="s">
        <v>483</v>
      </c>
      <c r="F301" s="9">
        <v>56</v>
      </c>
      <c r="G301" s="16">
        <v>6</v>
      </c>
      <c r="H301" s="16">
        <v>0</v>
      </c>
      <c r="I301" s="16">
        <v>0</v>
      </c>
      <c r="J301" s="16">
        <v>0</v>
      </c>
      <c r="K301" s="16">
        <v>0</v>
      </c>
      <c r="L301" s="16">
        <f t="shared" si="16"/>
        <v>6</v>
      </c>
      <c r="M301" s="16">
        <v>0</v>
      </c>
      <c r="N301" s="16">
        <v>0</v>
      </c>
      <c r="O301" s="16">
        <f t="shared" si="17"/>
        <v>6</v>
      </c>
      <c r="P301" s="20"/>
    </row>
    <row r="302" spans="1:16" s="13" customFormat="1" ht="13.5" x14ac:dyDescent="0.2">
      <c r="A302" s="9">
        <v>289</v>
      </c>
      <c r="B302" s="9">
        <v>2533043</v>
      </c>
      <c r="C302" s="10" t="s">
        <v>453</v>
      </c>
      <c r="D302" s="9" t="s">
        <v>14</v>
      </c>
      <c r="E302" s="11" t="s">
        <v>454</v>
      </c>
      <c r="F302" s="9">
        <v>57</v>
      </c>
      <c r="G302" s="16">
        <v>6</v>
      </c>
      <c r="H302" s="16">
        <v>0</v>
      </c>
      <c r="I302" s="16">
        <v>0</v>
      </c>
      <c r="J302" s="16">
        <v>0</v>
      </c>
      <c r="K302" s="16">
        <v>0</v>
      </c>
      <c r="L302" s="16">
        <f t="shared" si="16"/>
        <v>6</v>
      </c>
      <c r="M302" s="16">
        <v>0</v>
      </c>
      <c r="N302" s="16">
        <v>0</v>
      </c>
      <c r="O302" s="16">
        <f t="shared" si="17"/>
        <v>6</v>
      </c>
      <c r="P302" s="20"/>
    </row>
    <row r="303" spans="1:16" s="13" customFormat="1" ht="13.5" x14ac:dyDescent="0.2">
      <c r="A303" s="9">
        <v>290</v>
      </c>
      <c r="B303" s="9">
        <v>2533781</v>
      </c>
      <c r="C303" s="10" t="s">
        <v>626</v>
      </c>
      <c r="D303" s="9" t="s">
        <v>14</v>
      </c>
      <c r="E303" s="11" t="s">
        <v>627</v>
      </c>
      <c r="F303" s="9">
        <v>58</v>
      </c>
      <c r="G303" s="16">
        <v>6</v>
      </c>
      <c r="H303" s="16">
        <v>0</v>
      </c>
      <c r="I303" s="16">
        <v>0</v>
      </c>
      <c r="J303" s="16">
        <v>0</v>
      </c>
      <c r="K303" s="16">
        <v>0</v>
      </c>
      <c r="L303" s="16">
        <f t="shared" si="16"/>
        <v>6</v>
      </c>
      <c r="M303" s="16">
        <v>0</v>
      </c>
      <c r="N303" s="16">
        <v>0</v>
      </c>
      <c r="O303" s="16">
        <f t="shared" si="17"/>
        <v>6</v>
      </c>
      <c r="P303" s="20"/>
    </row>
    <row r="304" spans="1:16" s="13" customFormat="1" ht="108" customHeight="1" x14ac:dyDescent="0.15">
      <c r="A304" s="9">
        <v>291</v>
      </c>
      <c r="B304" s="9">
        <v>2533359</v>
      </c>
      <c r="C304" s="10" t="s">
        <v>524</v>
      </c>
      <c r="D304" s="9" t="s">
        <v>14</v>
      </c>
      <c r="E304" s="11" t="s">
        <v>525</v>
      </c>
      <c r="F304" s="9">
        <v>59</v>
      </c>
      <c r="G304" s="9">
        <v>0</v>
      </c>
      <c r="H304" s="9">
        <v>0</v>
      </c>
      <c r="I304" s="9">
        <v>6</v>
      </c>
      <c r="J304" s="9">
        <v>0</v>
      </c>
      <c r="K304" s="9">
        <v>0</v>
      </c>
      <c r="L304" s="9">
        <f t="shared" si="16"/>
        <v>6</v>
      </c>
      <c r="M304" s="9">
        <v>0</v>
      </c>
      <c r="N304" s="9">
        <v>0</v>
      </c>
      <c r="O304" s="9">
        <f t="shared" si="17"/>
        <v>6</v>
      </c>
      <c r="P304" s="20" t="s">
        <v>804</v>
      </c>
    </row>
    <row r="305" spans="1:16" s="22" customFormat="1" ht="51" x14ac:dyDescent="0.15">
      <c r="A305" s="9">
        <v>292</v>
      </c>
      <c r="B305" s="19">
        <v>2531560</v>
      </c>
      <c r="C305" s="20" t="s">
        <v>282</v>
      </c>
      <c r="D305" s="19" t="s">
        <v>14</v>
      </c>
      <c r="E305" s="21" t="s">
        <v>283</v>
      </c>
      <c r="F305" s="9">
        <v>60</v>
      </c>
      <c r="G305" s="19">
        <v>0</v>
      </c>
      <c r="H305" s="19">
        <v>0</v>
      </c>
      <c r="I305" s="19">
        <v>0</v>
      </c>
      <c r="J305" s="19">
        <v>0</v>
      </c>
      <c r="K305" s="19">
        <v>0</v>
      </c>
      <c r="L305" s="19">
        <f t="shared" si="16"/>
        <v>0</v>
      </c>
      <c r="M305" s="19">
        <f t="shared" ref="M305:M310" si="18">L305*15/100</f>
        <v>0</v>
      </c>
      <c r="N305" s="19">
        <f t="shared" ref="N305:N310" si="19">L305*10/100</f>
        <v>0</v>
      </c>
      <c r="O305" s="19">
        <f t="shared" si="17"/>
        <v>0</v>
      </c>
      <c r="P305" s="20" t="s">
        <v>774</v>
      </c>
    </row>
    <row r="306" spans="1:16" s="13" customFormat="1" ht="13.5" x14ac:dyDescent="0.2">
      <c r="A306" s="9">
        <v>293</v>
      </c>
      <c r="B306" s="9">
        <v>2532533</v>
      </c>
      <c r="C306" s="10" t="s">
        <v>366</v>
      </c>
      <c r="D306" s="9" t="s">
        <v>14</v>
      </c>
      <c r="E306" s="11" t="s">
        <v>367</v>
      </c>
      <c r="F306" s="9">
        <v>61</v>
      </c>
      <c r="G306" s="9">
        <v>0</v>
      </c>
      <c r="H306" s="9">
        <v>0</v>
      </c>
      <c r="I306" s="9">
        <v>0</v>
      </c>
      <c r="J306" s="9">
        <v>0</v>
      </c>
      <c r="K306" s="9">
        <v>0</v>
      </c>
      <c r="L306" s="9">
        <f t="shared" si="16"/>
        <v>0</v>
      </c>
      <c r="M306" s="9">
        <f t="shared" si="18"/>
        <v>0</v>
      </c>
      <c r="N306" s="9">
        <f t="shared" si="19"/>
        <v>0</v>
      </c>
      <c r="O306" s="9">
        <f t="shared" si="17"/>
        <v>0</v>
      </c>
      <c r="P306" s="20"/>
    </row>
    <row r="307" spans="1:16" s="13" customFormat="1" ht="13.5" x14ac:dyDescent="0.2">
      <c r="A307" s="9">
        <v>294</v>
      </c>
      <c r="B307" s="9">
        <v>2532572</v>
      </c>
      <c r="C307" s="10" t="s">
        <v>376</v>
      </c>
      <c r="D307" s="9" t="s">
        <v>14</v>
      </c>
      <c r="E307" s="11" t="s">
        <v>377</v>
      </c>
      <c r="F307" s="9">
        <v>62</v>
      </c>
      <c r="G307" s="9">
        <v>0</v>
      </c>
      <c r="H307" s="9">
        <v>0</v>
      </c>
      <c r="I307" s="9">
        <v>0</v>
      </c>
      <c r="J307" s="9">
        <v>0</v>
      </c>
      <c r="K307" s="9">
        <v>0</v>
      </c>
      <c r="L307" s="9">
        <f t="shared" si="16"/>
        <v>0</v>
      </c>
      <c r="M307" s="9">
        <f t="shared" si="18"/>
        <v>0</v>
      </c>
      <c r="N307" s="9">
        <f t="shared" si="19"/>
        <v>0</v>
      </c>
      <c r="O307" s="9">
        <f t="shared" ref="O307:O310" si="20">L307+M307+N307</f>
        <v>0</v>
      </c>
      <c r="P307" s="20"/>
    </row>
    <row r="308" spans="1:16" s="13" customFormat="1" ht="13.5" x14ac:dyDescent="0.2">
      <c r="A308" s="9">
        <v>295</v>
      </c>
      <c r="B308" s="9">
        <v>2532586</v>
      </c>
      <c r="C308" s="10" t="s">
        <v>392</v>
      </c>
      <c r="D308" s="9" t="s">
        <v>14</v>
      </c>
      <c r="E308" s="11" t="s">
        <v>393</v>
      </c>
      <c r="F308" s="9">
        <v>63</v>
      </c>
      <c r="G308" s="9">
        <v>0</v>
      </c>
      <c r="H308" s="9">
        <v>0</v>
      </c>
      <c r="I308" s="9">
        <v>0</v>
      </c>
      <c r="J308" s="9">
        <v>0</v>
      </c>
      <c r="K308" s="9">
        <v>0</v>
      </c>
      <c r="L308" s="9">
        <f t="shared" si="16"/>
        <v>0</v>
      </c>
      <c r="M308" s="9">
        <f t="shared" si="18"/>
        <v>0</v>
      </c>
      <c r="N308" s="9">
        <f t="shared" si="19"/>
        <v>0</v>
      </c>
      <c r="O308" s="9">
        <f t="shared" si="20"/>
        <v>0</v>
      </c>
      <c r="P308" s="20"/>
    </row>
    <row r="309" spans="1:16" s="13" customFormat="1" ht="13.5" x14ac:dyDescent="0.2">
      <c r="A309" s="9">
        <v>296</v>
      </c>
      <c r="B309" s="9">
        <v>2533446</v>
      </c>
      <c r="C309" s="10" t="s">
        <v>518</v>
      </c>
      <c r="D309" s="9" t="s">
        <v>14</v>
      </c>
      <c r="E309" s="11" t="s">
        <v>519</v>
      </c>
      <c r="F309" s="9">
        <v>64</v>
      </c>
      <c r="G309" s="9">
        <v>0</v>
      </c>
      <c r="H309" s="9">
        <v>0</v>
      </c>
      <c r="I309" s="9">
        <v>0</v>
      </c>
      <c r="J309" s="9">
        <v>0</v>
      </c>
      <c r="K309" s="9">
        <v>0</v>
      </c>
      <c r="L309" s="9">
        <f t="shared" si="16"/>
        <v>0</v>
      </c>
      <c r="M309" s="9">
        <f t="shared" si="18"/>
        <v>0</v>
      </c>
      <c r="N309" s="9">
        <f t="shared" si="19"/>
        <v>0</v>
      </c>
      <c r="O309" s="9">
        <f t="shared" si="20"/>
        <v>0</v>
      </c>
      <c r="P309" s="20"/>
    </row>
    <row r="310" spans="1:16" s="13" customFormat="1" ht="13.5" x14ac:dyDescent="0.2">
      <c r="A310" s="9">
        <v>297</v>
      </c>
      <c r="B310" s="9">
        <v>2534387</v>
      </c>
      <c r="C310" s="10" t="s">
        <v>552</v>
      </c>
      <c r="D310" s="9" t="s">
        <v>14</v>
      </c>
      <c r="E310" s="11" t="s">
        <v>553</v>
      </c>
      <c r="F310" s="9">
        <v>65</v>
      </c>
      <c r="G310" s="9">
        <v>0</v>
      </c>
      <c r="H310" s="9">
        <v>0</v>
      </c>
      <c r="I310" s="9">
        <v>0</v>
      </c>
      <c r="J310" s="9">
        <v>0</v>
      </c>
      <c r="K310" s="9">
        <v>0</v>
      </c>
      <c r="L310" s="9">
        <f t="shared" si="16"/>
        <v>0</v>
      </c>
      <c r="M310" s="9">
        <f t="shared" si="18"/>
        <v>0</v>
      </c>
      <c r="N310" s="9">
        <f t="shared" si="19"/>
        <v>0</v>
      </c>
      <c r="O310" s="9">
        <f t="shared" si="20"/>
        <v>0</v>
      </c>
      <c r="P310" s="20"/>
    </row>
    <row r="311" spans="1:16" s="13" customFormat="1" ht="51" x14ac:dyDescent="0.15">
      <c r="A311" s="9">
        <v>298</v>
      </c>
      <c r="B311" s="9">
        <v>2533298</v>
      </c>
      <c r="C311" s="10" t="s">
        <v>748</v>
      </c>
      <c r="D311" s="9" t="s">
        <v>14</v>
      </c>
      <c r="E311" s="11" t="s">
        <v>574</v>
      </c>
      <c r="F311" s="9" t="s">
        <v>751</v>
      </c>
      <c r="G311" s="9" t="s">
        <v>751</v>
      </c>
      <c r="H311" s="9" t="s">
        <v>751</v>
      </c>
      <c r="I311" s="9" t="s">
        <v>751</v>
      </c>
      <c r="J311" s="9" t="s">
        <v>751</v>
      </c>
      <c r="K311" s="9" t="s">
        <v>751</v>
      </c>
      <c r="L311" s="9" t="s">
        <v>751</v>
      </c>
      <c r="M311" s="9" t="s">
        <v>751</v>
      </c>
      <c r="N311" s="9" t="s">
        <v>751</v>
      </c>
      <c r="O311" s="9" t="s">
        <v>741</v>
      </c>
      <c r="P311" s="20" t="s">
        <v>742</v>
      </c>
    </row>
    <row r="312" spans="1:16" s="13" customFormat="1" ht="51" x14ac:dyDescent="0.15">
      <c r="A312" s="9">
        <v>299</v>
      </c>
      <c r="B312" s="9">
        <v>2530309</v>
      </c>
      <c r="C312" s="10" t="s">
        <v>9</v>
      </c>
      <c r="D312" s="9" t="s">
        <v>14</v>
      </c>
      <c r="E312" s="11" t="s">
        <v>10</v>
      </c>
      <c r="F312" s="9" t="s">
        <v>751</v>
      </c>
      <c r="G312" s="9" t="s">
        <v>751</v>
      </c>
      <c r="H312" s="9" t="s">
        <v>751</v>
      </c>
      <c r="I312" s="9" t="s">
        <v>751</v>
      </c>
      <c r="J312" s="9" t="s">
        <v>751</v>
      </c>
      <c r="K312" s="9" t="s">
        <v>751</v>
      </c>
      <c r="L312" s="9" t="s">
        <v>751</v>
      </c>
      <c r="M312" s="9" t="s">
        <v>751</v>
      </c>
      <c r="N312" s="9" t="s">
        <v>751</v>
      </c>
      <c r="O312" s="9" t="s">
        <v>741</v>
      </c>
      <c r="P312" s="20" t="s">
        <v>742</v>
      </c>
    </row>
    <row r="313" spans="1:16" s="13" customFormat="1" ht="51" x14ac:dyDescent="0.15">
      <c r="A313" s="9">
        <v>300</v>
      </c>
      <c r="B313" s="9">
        <v>2530449</v>
      </c>
      <c r="C313" s="10" t="s">
        <v>39</v>
      </c>
      <c r="D313" s="9" t="s">
        <v>14</v>
      </c>
      <c r="E313" s="11" t="s">
        <v>40</v>
      </c>
      <c r="F313" s="9" t="s">
        <v>751</v>
      </c>
      <c r="G313" s="9" t="s">
        <v>751</v>
      </c>
      <c r="H313" s="9" t="s">
        <v>751</v>
      </c>
      <c r="I313" s="9" t="s">
        <v>751</v>
      </c>
      <c r="J313" s="9" t="s">
        <v>751</v>
      </c>
      <c r="K313" s="9" t="s">
        <v>751</v>
      </c>
      <c r="L313" s="9" t="s">
        <v>751</v>
      </c>
      <c r="M313" s="9" t="s">
        <v>751</v>
      </c>
      <c r="N313" s="9" t="s">
        <v>751</v>
      </c>
      <c r="O313" s="9" t="s">
        <v>741</v>
      </c>
      <c r="P313" s="20" t="s">
        <v>742</v>
      </c>
    </row>
    <row r="314" spans="1:16" s="13" customFormat="1" ht="51" x14ac:dyDescent="0.15">
      <c r="A314" s="9">
        <v>301</v>
      </c>
      <c r="B314" s="9">
        <v>2530620</v>
      </c>
      <c r="C314" s="10" t="s">
        <v>54</v>
      </c>
      <c r="D314" s="9" t="s">
        <v>14</v>
      </c>
      <c r="E314" s="11" t="s">
        <v>55</v>
      </c>
      <c r="F314" s="9" t="s">
        <v>751</v>
      </c>
      <c r="G314" s="9" t="s">
        <v>751</v>
      </c>
      <c r="H314" s="9" t="s">
        <v>751</v>
      </c>
      <c r="I314" s="9" t="s">
        <v>751</v>
      </c>
      <c r="J314" s="9" t="s">
        <v>751</v>
      </c>
      <c r="K314" s="9" t="s">
        <v>751</v>
      </c>
      <c r="L314" s="9" t="s">
        <v>751</v>
      </c>
      <c r="M314" s="9" t="s">
        <v>751</v>
      </c>
      <c r="N314" s="9" t="s">
        <v>751</v>
      </c>
      <c r="O314" s="9" t="s">
        <v>741</v>
      </c>
      <c r="P314" s="20" t="s">
        <v>742</v>
      </c>
    </row>
    <row r="315" spans="1:16" s="13" customFormat="1" ht="51" x14ac:dyDescent="0.15">
      <c r="A315" s="9">
        <v>302</v>
      </c>
      <c r="B315" s="9">
        <v>2530730</v>
      </c>
      <c r="C315" s="10" t="s">
        <v>62</v>
      </c>
      <c r="D315" s="9" t="s">
        <v>14</v>
      </c>
      <c r="E315" s="11" t="s">
        <v>63</v>
      </c>
      <c r="F315" s="9" t="s">
        <v>751</v>
      </c>
      <c r="G315" s="9" t="s">
        <v>751</v>
      </c>
      <c r="H315" s="9" t="s">
        <v>751</v>
      </c>
      <c r="I315" s="9" t="s">
        <v>751</v>
      </c>
      <c r="J315" s="9" t="s">
        <v>751</v>
      </c>
      <c r="K315" s="9" t="s">
        <v>751</v>
      </c>
      <c r="L315" s="9" t="s">
        <v>751</v>
      </c>
      <c r="M315" s="9" t="s">
        <v>751</v>
      </c>
      <c r="N315" s="9" t="s">
        <v>751</v>
      </c>
      <c r="O315" s="9" t="s">
        <v>741</v>
      </c>
      <c r="P315" s="20" t="s">
        <v>742</v>
      </c>
    </row>
    <row r="316" spans="1:16" s="13" customFormat="1" ht="76.5" x14ac:dyDescent="0.15">
      <c r="A316" s="9">
        <v>303</v>
      </c>
      <c r="B316" s="9">
        <v>2530597</v>
      </c>
      <c r="C316" s="10" t="s">
        <v>112</v>
      </c>
      <c r="D316" s="9" t="s">
        <v>14</v>
      </c>
      <c r="E316" s="11" t="s">
        <v>113</v>
      </c>
      <c r="F316" s="9" t="s">
        <v>751</v>
      </c>
      <c r="G316" s="9" t="s">
        <v>751</v>
      </c>
      <c r="H316" s="9" t="s">
        <v>751</v>
      </c>
      <c r="I316" s="9" t="s">
        <v>751</v>
      </c>
      <c r="J316" s="9" t="s">
        <v>751</v>
      </c>
      <c r="K316" s="9" t="s">
        <v>751</v>
      </c>
      <c r="L316" s="9" t="s">
        <v>751</v>
      </c>
      <c r="M316" s="9" t="s">
        <v>751</v>
      </c>
      <c r="N316" s="9" t="s">
        <v>751</v>
      </c>
      <c r="O316" s="9" t="s">
        <v>741</v>
      </c>
      <c r="P316" s="20" t="s">
        <v>794</v>
      </c>
    </row>
    <row r="317" spans="1:16" s="13" customFormat="1" ht="89.25" x14ac:dyDescent="0.15">
      <c r="A317" s="9">
        <v>304</v>
      </c>
      <c r="B317" s="9">
        <v>2530963</v>
      </c>
      <c r="C317" s="10" t="s">
        <v>145</v>
      </c>
      <c r="D317" s="9" t="s">
        <v>14</v>
      </c>
      <c r="E317" s="11" t="s">
        <v>146</v>
      </c>
      <c r="F317" s="9" t="s">
        <v>751</v>
      </c>
      <c r="G317" s="9" t="s">
        <v>751</v>
      </c>
      <c r="H317" s="9" t="s">
        <v>751</v>
      </c>
      <c r="I317" s="9" t="s">
        <v>751</v>
      </c>
      <c r="J317" s="9" t="s">
        <v>751</v>
      </c>
      <c r="K317" s="9" t="s">
        <v>751</v>
      </c>
      <c r="L317" s="9" t="s">
        <v>751</v>
      </c>
      <c r="M317" s="9" t="s">
        <v>751</v>
      </c>
      <c r="N317" s="9" t="s">
        <v>751</v>
      </c>
      <c r="O317" s="9" t="s">
        <v>741</v>
      </c>
      <c r="P317" s="20" t="s">
        <v>793</v>
      </c>
    </row>
    <row r="318" spans="1:16" s="13" customFormat="1" ht="51" x14ac:dyDescent="0.15">
      <c r="A318" s="9">
        <v>305</v>
      </c>
      <c r="B318" s="9">
        <v>2530207</v>
      </c>
      <c r="C318" s="10" t="s">
        <v>149</v>
      </c>
      <c r="D318" s="9" t="s">
        <v>14</v>
      </c>
      <c r="E318" s="11" t="s">
        <v>150</v>
      </c>
      <c r="F318" s="9" t="s">
        <v>751</v>
      </c>
      <c r="G318" s="9" t="s">
        <v>751</v>
      </c>
      <c r="H318" s="9" t="s">
        <v>751</v>
      </c>
      <c r="I318" s="9" t="s">
        <v>751</v>
      </c>
      <c r="J318" s="9" t="s">
        <v>751</v>
      </c>
      <c r="K318" s="9" t="s">
        <v>751</v>
      </c>
      <c r="L318" s="9" t="s">
        <v>751</v>
      </c>
      <c r="M318" s="9" t="s">
        <v>751</v>
      </c>
      <c r="N318" s="9" t="s">
        <v>751</v>
      </c>
      <c r="O318" s="9" t="s">
        <v>741</v>
      </c>
      <c r="P318" s="20" t="s">
        <v>742</v>
      </c>
    </row>
    <row r="319" spans="1:16" s="13" customFormat="1" ht="51" x14ac:dyDescent="0.15">
      <c r="A319" s="9">
        <v>306</v>
      </c>
      <c r="B319" s="9">
        <v>2530202</v>
      </c>
      <c r="C319" s="10" t="s">
        <v>159</v>
      </c>
      <c r="D319" s="9" t="s">
        <v>14</v>
      </c>
      <c r="E319" s="11" t="s">
        <v>160</v>
      </c>
      <c r="F319" s="9" t="s">
        <v>751</v>
      </c>
      <c r="G319" s="9" t="s">
        <v>751</v>
      </c>
      <c r="H319" s="9" t="s">
        <v>751</v>
      </c>
      <c r="I319" s="9" t="s">
        <v>751</v>
      </c>
      <c r="J319" s="9" t="s">
        <v>751</v>
      </c>
      <c r="K319" s="9" t="s">
        <v>751</v>
      </c>
      <c r="L319" s="9" t="s">
        <v>751</v>
      </c>
      <c r="M319" s="9" t="s">
        <v>751</v>
      </c>
      <c r="N319" s="9" t="s">
        <v>751</v>
      </c>
      <c r="O319" s="9" t="s">
        <v>741</v>
      </c>
      <c r="P319" s="20" t="s">
        <v>742</v>
      </c>
    </row>
    <row r="320" spans="1:16" s="13" customFormat="1" ht="51" x14ac:dyDescent="0.15">
      <c r="A320" s="9">
        <v>307</v>
      </c>
      <c r="B320" s="9">
        <v>2531083</v>
      </c>
      <c r="C320" s="10" t="s">
        <v>163</v>
      </c>
      <c r="D320" s="9" t="s">
        <v>14</v>
      </c>
      <c r="E320" s="11" t="s">
        <v>164</v>
      </c>
      <c r="F320" s="9" t="s">
        <v>751</v>
      </c>
      <c r="G320" s="9" t="s">
        <v>751</v>
      </c>
      <c r="H320" s="9" t="s">
        <v>751</v>
      </c>
      <c r="I320" s="9" t="s">
        <v>751</v>
      </c>
      <c r="J320" s="9" t="s">
        <v>751</v>
      </c>
      <c r="K320" s="9" t="s">
        <v>751</v>
      </c>
      <c r="L320" s="9" t="s">
        <v>751</v>
      </c>
      <c r="M320" s="9" t="s">
        <v>751</v>
      </c>
      <c r="N320" s="9" t="s">
        <v>751</v>
      </c>
      <c r="O320" s="9" t="s">
        <v>741</v>
      </c>
      <c r="P320" s="20" t="s">
        <v>742</v>
      </c>
    </row>
    <row r="321" spans="1:16" s="13" customFormat="1" ht="39" x14ac:dyDescent="0.15">
      <c r="A321" s="9">
        <v>308</v>
      </c>
      <c r="B321" s="9">
        <v>2531406</v>
      </c>
      <c r="C321" s="10" t="s">
        <v>700</v>
      </c>
      <c r="D321" s="9" t="s">
        <v>14</v>
      </c>
      <c r="E321" s="11" t="s">
        <v>190</v>
      </c>
      <c r="F321" s="9" t="s">
        <v>751</v>
      </c>
      <c r="G321" s="9" t="s">
        <v>751</v>
      </c>
      <c r="H321" s="9" t="s">
        <v>751</v>
      </c>
      <c r="I321" s="9" t="s">
        <v>751</v>
      </c>
      <c r="J321" s="9" t="s">
        <v>751</v>
      </c>
      <c r="K321" s="9" t="s">
        <v>751</v>
      </c>
      <c r="L321" s="9" t="s">
        <v>751</v>
      </c>
      <c r="M321" s="9" t="s">
        <v>751</v>
      </c>
      <c r="N321" s="9" t="s">
        <v>751</v>
      </c>
      <c r="O321" s="9" t="s">
        <v>741</v>
      </c>
      <c r="P321" s="20" t="s">
        <v>792</v>
      </c>
    </row>
    <row r="322" spans="1:16" s="13" customFormat="1" ht="51" x14ac:dyDescent="0.15">
      <c r="A322" s="9">
        <v>309</v>
      </c>
      <c r="B322" s="9">
        <v>2531336</v>
      </c>
      <c r="C322" s="10" t="s">
        <v>701</v>
      </c>
      <c r="D322" s="9" t="s">
        <v>14</v>
      </c>
      <c r="E322" s="11" t="s">
        <v>196</v>
      </c>
      <c r="F322" s="9" t="s">
        <v>751</v>
      </c>
      <c r="G322" s="9" t="s">
        <v>751</v>
      </c>
      <c r="H322" s="9" t="s">
        <v>751</v>
      </c>
      <c r="I322" s="9" t="s">
        <v>751</v>
      </c>
      <c r="J322" s="9" t="s">
        <v>751</v>
      </c>
      <c r="K322" s="9" t="s">
        <v>751</v>
      </c>
      <c r="L322" s="9" t="s">
        <v>751</v>
      </c>
      <c r="M322" s="9" t="s">
        <v>751</v>
      </c>
      <c r="N322" s="9" t="s">
        <v>751</v>
      </c>
      <c r="O322" s="9" t="s">
        <v>741</v>
      </c>
      <c r="P322" s="20" t="s">
        <v>742</v>
      </c>
    </row>
    <row r="323" spans="1:16" s="13" customFormat="1" ht="51" x14ac:dyDescent="0.15">
      <c r="A323" s="9">
        <v>310</v>
      </c>
      <c r="B323" s="9">
        <v>2531168</v>
      </c>
      <c r="C323" s="10" t="s">
        <v>205</v>
      </c>
      <c r="D323" s="9" t="s">
        <v>14</v>
      </c>
      <c r="E323" s="11" t="s">
        <v>206</v>
      </c>
      <c r="F323" s="9" t="s">
        <v>751</v>
      </c>
      <c r="G323" s="9" t="s">
        <v>751</v>
      </c>
      <c r="H323" s="9" t="s">
        <v>751</v>
      </c>
      <c r="I323" s="9" t="s">
        <v>751</v>
      </c>
      <c r="J323" s="9" t="s">
        <v>751</v>
      </c>
      <c r="K323" s="9" t="s">
        <v>751</v>
      </c>
      <c r="L323" s="9" t="s">
        <v>751</v>
      </c>
      <c r="M323" s="9" t="s">
        <v>751</v>
      </c>
      <c r="N323" s="9" t="s">
        <v>751</v>
      </c>
      <c r="O323" s="9" t="s">
        <v>741</v>
      </c>
      <c r="P323" s="20" t="s">
        <v>742</v>
      </c>
    </row>
    <row r="324" spans="1:16" s="13" customFormat="1" ht="29.25" x14ac:dyDescent="0.2">
      <c r="A324" s="9">
        <v>311</v>
      </c>
      <c r="B324" s="9">
        <v>2531156</v>
      </c>
      <c r="C324" s="10" t="s">
        <v>214</v>
      </c>
      <c r="D324" s="9" t="s">
        <v>14</v>
      </c>
      <c r="E324" s="11" t="s">
        <v>215</v>
      </c>
      <c r="F324" s="9" t="s">
        <v>751</v>
      </c>
      <c r="G324" s="9" t="s">
        <v>751</v>
      </c>
      <c r="H324" s="9" t="s">
        <v>751</v>
      </c>
      <c r="I324" s="9" t="s">
        <v>751</v>
      </c>
      <c r="J324" s="9" t="s">
        <v>751</v>
      </c>
      <c r="K324" s="9" t="s">
        <v>751</v>
      </c>
      <c r="L324" s="9" t="s">
        <v>751</v>
      </c>
      <c r="M324" s="9" t="s">
        <v>751</v>
      </c>
      <c r="N324" s="9" t="s">
        <v>751</v>
      </c>
      <c r="O324" s="9" t="s">
        <v>741</v>
      </c>
      <c r="P324" s="20" t="s">
        <v>763</v>
      </c>
    </row>
    <row r="325" spans="1:16" s="13" customFormat="1" ht="51" x14ac:dyDescent="0.15">
      <c r="A325" s="9">
        <v>312</v>
      </c>
      <c r="B325" s="9">
        <v>2531149</v>
      </c>
      <c r="C325" s="10" t="s">
        <v>218</v>
      </c>
      <c r="D325" s="9" t="s">
        <v>14</v>
      </c>
      <c r="E325" s="11" t="s">
        <v>219</v>
      </c>
      <c r="F325" s="9" t="s">
        <v>751</v>
      </c>
      <c r="G325" s="9" t="s">
        <v>751</v>
      </c>
      <c r="H325" s="9" t="s">
        <v>751</v>
      </c>
      <c r="I325" s="9" t="s">
        <v>751</v>
      </c>
      <c r="J325" s="9" t="s">
        <v>751</v>
      </c>
      <c r="K325" s="9" t="s">
        <v>751</v>
      </c>
      <c r="L325" s="9" t="s">
        <v>751</v>
      </c>
      <c r="M325" s="9" t="s">
        <v>751</v>
      </c>
      <c r="N325" s="9" t="s">
        <v>751</v>
      </c>
      <c r="O325" s="9" t="s">
        <v>741</v>
      </c>
      <c r="P325" s="20" t="s">
        <v>742</v>
      </c>
    </row>
    <row r="326" spans="1:16" s="13" customFormat="1" ht="51" x14ac:dyDescent="0.15">
      <c r="A326" s="9">
        <v>313</v>
      </c>
      <c r="B326" s="9">
        <v>2530122</v>
      </c>
      <c r="C326" s="10" t="s">
        <v>242</v>
      </c>
      <c r="D326" s="9" t="s">
        <v>14</v>
      </c>
      <c r="E326" s="11" t="s">
        <v>243</v>
      </c>
      <c r="F326" s="9" t="s">
        <v>751</v>
      </c>
      <c r="G326" s="9" t="s">
        <v>751</v>
      </c>
      <c r="H326" s="9" t="s">
        <v>751</v>
      </c>
      <c r="I326" s="9" t="s">
        <v>751</v>
      </c>
      <c r="J326" s="9" t="s">
        <v>751</v>
      </c>
      <c r="K326" s="9" t="s">
        <v>751</v>
      </c>
      <c r="L326" s="9" t="s">
        <v>751</v>
      </c>
      <c r="M326" s="9" t="s">
        <v>751</v>
      </c>
      <c r="N326" s="9" t="s">
        <v>751</v>
      </c>
      <c r="O326" s="9" t="s">
        <v>741</v>
      </c>
      <c r="P326" s="20" t="s">
        <v>742</v>
      </c>
    </row>
    <row r="327" spans="1:16" s="13" customFormat="1" ht="51" x14ac:dyDescent="0.15">
      <c r="A327" s="9">
        <v>314</v>
      </c>
      <c r="B327" s="9">
        <v>2531434</v>
      </c>
      <c r="C327" s="10" t="s">
        <v>298</v>
      </c>
      <c r="D327" s="9" t="s">
        <v>14</v>
      </c>
      <c r="E327" s="11" t="s">
        <v>299</v>
      </c>
      <c r="F327" s="9" t="s">
        <v>751</v>
      </c>
      <c r="G327" s="9" t="s">
        <v>751</v>
      </c>
      <c r="H327" s="9" t="s">
        <v>751</v>
      </c>
      <c r="I327" s="9" t="s">
        <v>751</v>
      </c>
      <c r="J327" s="9" t="s">
        <v>751</v>
      </c>
      <c r="K327" s="9" t="s">
        <v>751</v>
      </c>
      <c r="L327" s="9" t="s">
        <v>751</v>
      </c>
      <c r="M327" s="9" t="s">
        <v>751</v>
      </c>
      <c r="N327" s="9" t="s">
        <v>751</v>
      </c>
      <c r="O327" s="9" t="s">
        <v>741</v>
      </c>
      <c r="P327" s="20" t="s">
        <v>742</v>
      </c>
    </row>
    <row r="328" spans="1:16" s="13" customFormat="1" ht="51" x14ac:dyDescent="0.15">
      <c r="A328" s="9">
        <v>315</v>
      </c>
      <c r="B328" s="9">
        <v>2531755</v>
      </c>
      <c r="C328" s="10" t="s">
        <v>306</v>
      </c>
      <c r="D328" s="9" t="s">
        <v>14</v>
      </c>
      <c r="E328" s="11" t="s">
        <v>307</v>
      </c>
      <c r="F328" s="9" t="s">
        <v>751</v>
      </c>
      <c r="G328" s="9" t="s">
        <v>751</v>
      </c>
      <c r="H328" s="9" t="s">
        <v>751</v>
      </c>
      <c r="I328" s="9" t="s">
        <v>751</v>
      </c>
      <c r="J328" s="9" t="s">
        <v>751</v>
      </c>
      <c r="K328" s="9" t="s">
        <v>751</v>
      </c>
      <c r="L328" s="9" t="s">
        <v>751</v>
      </c>
      <c r="M328" s="9" t="s">
        <v>751</v>
      </c>
      <c r="N328" s="9" t="s">
        <v>751</v>
      </c>
      <c r="O328" s="9" t="s">
        <v>741</v>
      </c>
      <c r="P328" s="20" t="s">
        <v>742</v>
      </c>
    </row>
    <row r="329" spans="1:16" s="13" customFormat="1" ht="51" x14ac:dyDescent="0.15">
      <c r="A329" s="9">
        <v>316</v>
      </c>
      <c r="B329" s="9">
        <v>2531637</v>
      </c>
      <c r="C329" s="10" t="s">
        <v>314</v>
      </c>
      <c r="D329" s="9" t="s">
        <v>14</v>
      </c>
      <c r="E329" s="11" t="s">
        <v>315</v>
      </c>
      <c r="F329" s="9" t="s">
        <v>751</v>
      </c>
      <c r="G329" s="9" t="s">
        <v>751</v>
      </c>
      <c r="H329" s="9" t="s">
        <v>751</v>
      </c>
      <c r="I329" s="9" t="s">
        <v>751</v>
      </c>
      <c r="J329" s="9" t="s">
        <v>751</v>
      </c>
      <c r="K329" s="9" t="s">
        <v>751</v>
      </c>
      <c r="L329" s="9" t="s">
        <v>751</v>
      </c>
      <c r="M329" s="9" t="s">
        <v>751</v>
      </c>
      <c r="N329" s="9" t="s">
        <v>751</v>
      </c>
      <c r="O329" s="9" t="s">
        <v>741</v>
      </c>
      <c r="P329" s="20" t="s">
        <v>742</v>
      </c>
    </row>
    <row r="330" spans="1:16" s="13" customFormat="1" ht="26.25" x14ac:dyDescent="0.15">
      <c r="A330" s="9">
        <v>317</v>
      </c>
      <c r="B330" s="9">
        <v>2531718</v>
      </c>
      <c r="C330" s="10" t="s">
        <v>337</v>
      </c>
      <c r="D330" s="9" t="s">
        <v>14</v>
      </c>
      <c r="E330" s="11" t="s">
        <v>338</v>
      </c>
      <c r="F330" s="9" t="s">
        <v>751</v>
      </c>
      <c r="G330" s="9" t="s">
        <v>751</v>
      </c>
      <c r="H330" s="9" t="s">
        <v>751</v>
      </c>
      <c r="I330" s="9" t="s">
        <v>751</v>
      </c>
      <c r="J330" s="9" t="s">
        <v>751</v>
      </c>
      <c r="K330" s="9" t="s">
        <v>751</v>
      </c>
      <c r="L330" s="9" t="s">
        <v>751</v>
      </c>
      <c r="M330" s="9" t="s">
        <v>751</v>
      </c>
      <c r="N330" s="9" t="s">
        <v>751</v>
      </c>
      <c r="O330" s="9" t="s">
        <v>741</v>
      </c>
      <c r="P330" s="20" t="s">
        <v>754</v>
      </c>
    </row>
    <row r="331" spans="1:16" s="13" customFormat="1" ht="51" x14ac:dyDescent="0.15">
      <c r="A331" s="9">
        <v>318</v>
      </c>
      <c r="B331" s="9">
        <v>2532412</v>
      </c>
      <c r="C331" s="10" t="s">
        <v>350</v>
      </c>
      <c r="D331" s="9" t="s">
        <v>14</v>
      </c>
      <c r="E331" s="11" t="s">
        <v>351</v>
      </c>
      <c r="F331" s="9" t="s">
        <v>751</v>
      </c>
      <c r="G331" s="9" t="s">
        <v>751</v>
      </c>
      <c r="H331" s="9" t="s">
        <v>751</v>
      </c>
      <c r="I331" s="9" t="s">
        <v>751</v>
      </c>
      <c r="J331" s="9" t="s">
        <v>751</v>
      </c>
      <c r="K331" s="9" t="s">
        <v>751</v>
      </c>
      <c r="L331" s="9" t="s">
        <v>751</v>
      </c>
      <c r="M331" s="9" t="s">
        <v>751</v>
      </c>
      <c r="N331" s="9" t="s">
        <v>751</v>
      </c>
      <c r="O331" s="9" t="s">
        <v>741</v>
      </c>
      <c r="P331" s="20" t="s">
        <v>742</v>
      </c>
    </row>
    <row r="332" spans="1:16" s="13" customFormat="1" ht="51" x14ac:dyDescent="0.15">
      <c r="A332" s="9">
        <v>319</v>
      </c>
      <c r="B332" s="9">
        <v>2532499</v>
      </c>
      <c r="C332" s="10" t="s">
        <v>356</v>
      </c>
      <c r="D332" s="9" t="s">
        <v>14</v>
      </c>
      <c r="E332" s="11" t="s">
        <v>357</v>
      </c>
      <c r="F332" s="9" t="s">
        <v>751</v>
      </c>
      <c r="G332" s="9" t="s">
        <v>751</v>
      </c>
      <c r="H332" s="9" t="s">
        <v>751</v>
      </c>
      <c r="I332" s="9" t="s">
        <v>751</v>
      </c>
      <c r="J332" s="9" t="s">
        <v>751</v>
      </c>
      <c r="K332" s="9" t="s">
        <v>751</v>
      </c>
      <c r="L332" s="9" t="s">
        <v>751</v>
      </c>
      <c r="M332" s="9" t="s">
        <v>751</v>
      </c>
      <c r="N332" s="9" t="s">
        <v>751</v>
      </c>
      <c r="O332" s="9" t="s">
        <v>741</v>
      </c>
      <c r="P332" s="20" t="s">
        <v>742</v>
      </c>
    </row>
    <row r="333" spans="1:16" s="13" customFormat="1" ht="26.25" x14ac:dyDescent="0.15">
      <c r="A333" s="9">
        <v>320</v>
      </c>
      <c r="B333" s="9">
        <v>2532469</v>
      </c>
      <c r="C333" s="10" t="s">
        <v>362</v>
      </c>
      <c r="D333" s="9" t="s">
        <v>14</v>
      </c>
      <c r="E333" s="11" t="s">
        <v>363</v>
      </c>
      <c r="F333" s="9" t="s">
        <v>751</v>
      </c>
      <c r="G333" s="9" t="s">
        <v>751</v>
      </c>
      <c r="H333" s="9" t="s">
        <v>751</v>
      </c>
      <c r="I333" s="9" t="s">
        <v>751</v>
      </c>
      <c r="J333" s="9" t="s">
        <v>751</v>
      </c>
      <c r="K333" s="9" t="s">
        <v>751</v>
      </c>
      <c r="L333" s="9" t="s">
        <v>751</v>
      </c>
      <c r="M333" s="9" t="s">
        <v>751</v>
      </c>
      <c r="N333" s="9" t="s">
        <v>751</v>
      </c>
      <c r="O333" s="9" t="s">
        <v>741</v>
      </c>
      <c r="P333" s="20" t="s">
        <v>754</v>
      </c>
    </row>
    <row r="334" spans="1:16" s="13" customFormat="1" ht="26.25" x14ac:dyDescent="0.15">
      <c r="A334" s="9">
        <v>321</v>
      </c>
      <c r="B334" s="9">
        <v>2532519</v>
      </c>
      <c r="C334" s="10" t="s">
        <v>372</v>
      </c>
      <c r="D334" s="9" t="s">
        <v>14</v>
      </c>
      <c r="E334" s="11" t="s">
        <v>373</v>
      </c>
      <c r="F334" s="9" t="s">
        <v>751</v>
      </c>
      <c r="G334" s="9" t="s">
        <v>751</v>
      </c>
      <c r="H334" s="9" t="s">
        <v>751</v>
      </c>
      <c r="I334" s="9" t="s">
        <v>751</v>
      </c>
      <c r="J334" s="9" t="s">
        <v>751</v>
      </c>
      <c r="K334" s="9" t="s">
        <v>751</v>
      </c>
      <c r="L334" s="9" t="s">
        <v>751</v>
      </c>
      <c r="M334" s="9" t="s">
        <v>751</v>
      </c>
      <c r="N334" s="9" t="s">
        <v>751</v>
      </c>
      <c r="O334" s="9" t="s">
        <v>741</v>
      </c>
      <c r="P334" s="20" t="s">
        <v>754</v>
      </c>
    </row>
    <row r="335" spans="1:16" s="13" customFormat="1" ht="51" x14ac:dyDescent="0.15">
      <c r="A335" s="9">
        <v>322</v>
      </c>
      <c r="B335" s="9">
        <v>2532605</v>
      </c>
      <c r="C335" s="10" t="s">
        <v>390</v>
      </c>
      <c r="D335" s="9" t="s">
        <v>14</v>
      </c>
      <c r="E335" s="11" t="s">
        <v>391</v>
      </c>
      <c r="F335" s="9" t="s">
        <v>751</v>
      </c>
      <c r="G335" s="9" t="s">
        <v>751</v>
      </c>
      <c r="H335" s="9" t="s">
        <v>751</v>
      </c>
      <c r="I335" s="9" t="s">
        <v>751</v>
      </c>
      <c r="J335" s="9" t="s">
        <v>751</v>
      </c>
      <c r="K335" s="9" t="s">
        <v>751</v>
      </c>
      <c r="L335" s="9" t="s">
        <v>751</v>
      </c>
      <c r="M335" s="9" t="s">
        <v>751</v>
      </c>
      <c r="N335" s="9" t="s">
        <v>751</v>
      </c>
      <c r="O335" s="9" t="s">
        <v>741</v>
      </c>
      <c r="P335" s="20" t="s">
        <v>742</v>
      </c>
    </row>
    <row r="336" spans="1:16" s="13" customFormat="1" ht="51" x14ac:dyDescent="0.15">
      <c r="A336" s="9">
        <v>323</v>
      </c>
      <c r="B336" s="9">
        <v>2531978</v>
      </c>
      <c r="C336" s="10" t="s">
        <v>408</v>
      </c>
      <c r="D336" s="9" t="s">
        <v>14</v>
      </c>
      <c r="E336" s="11" t="s">
        <v>409</v>
      </c>
      <c r="F336" s="9" t="s">
        <v>751</v>
      </c>
      <c r="G336" s="9" t="s">
        <v>751</v>
      </c>
      <c r="H336" s="9" t="s">
        <v>751</v>
      </c>
      <c r="I336" s="9" t="s">
        <v>751</v>
      </c>
      <c r="J336" s="9" t="s">
        <v>751</v>
      </c>
      <c r="K336" s="9" t="s">
        <v>751</v>
      </c>
      <c r="L336" s="9" t="s">
        <v>751</v>
      </c>
      <c r="M336" s="9" t="s">
        <v>751</v>
      </c>
      <c r="N336" s="9" t="s">
        <v>751</v>
      </c>
      <c r="O336" s="9" t="s">
        <v>741</v>
      </c>
      <c r="P336" s="20" t="s">
        <v>742</v>
      </c>
    </row>
    <row r="337" spans="1:16" s="13" customFormat="1" ht="51" x14ac:dyDescent="0.15">
      <c r="A337" s="9">
        <v>324</v>
      </c>
      <c r="B337" s="9">
        <v>2531990</v>
      </c>
      <c r="C337" s="10" t="s">
        <v>410</v>
      </c>
      <c r="D337" s="9" t="s">
        <v>14</v>
      </c>
      <c r="E337" s="11" t="s">
        <v>411</v>
      </c>
      <c r="F337" s="9" t="s">
        <v>751</v>
      </c>
      <c r="G337" s="9" t="s">
        <v>751</v>
      </c>
      <c r="H337" s="9" t="s">
        <v>751</v>
      </c>
      <c r="I337" s="9" t="s">
        <v>751</v>
      </c>
      <c r="J337" s="9" t="s">
        <v>751</v>
      </c>
      <c r="K337" s="9" t="s">
        <v>751</v>
      </c>
      <c r="L337" s="9" t="s">
        <v>751</v>
      </c>
      <c r="M337" s="9" t="s">
        <v>751</v>
      </c>
      <c r="N337" s="9" t="s">
        <v>751</v>
      </c>
      <c r="O337" s="9" t="s">
        <v>741</v>
      </c>
      <c r="P337" s="20" t="s">
        <v>742</v>
      </c>
    </row>
    <row r="338" spans="1:16" s="13" customFormat="1" ht="51" x14ac:dyDescent="0.15">
      <c r="A338" s="9">
        <v>325</v>
      </c>
      <c r="B338" s="9">
        <v>2532129</v>
      </c>
      <c r="C338" s="10" t="s">
        <v>420</v>
      </c>
      <c r="D338" s="9" t="s">
        <v>14</v>
      </c>
      <c r="E338" s="11" t="s">
        <v>421</v>
      </c>
      <c r="F338" s="9" t="s">
        <v>751</v>
      </c>
      <c r="G338" s="9" t="s">
        <v>751</v>
      </c>
      <c r="H338" s="9" t="s">
        <v>751</v>
      </c>
      <c r="I338" s="9" t="s">
        <v>751</v>
      </c>
      <c r="J338" s="9" t="s">
        <v>751</v>
      </c>
      <c r="K338" s="9" t="s">
        <v>751</v>
      </c>
      <c r="L338" s="9" t="s">
        <v>751</v>
      </c>
      <c r="M338" s="9" t="s">
        <v>751</v>
      </c>
      <c r="N338" s="9" t="s">
        <v>751</v>
      </c>
      <c r="O338" s="9" t="s">
        <v>741</v>
      </c>
      <c r="P338" s="20" t="s">
        <v>742</v>
      </c>
    </row>
    <row r="339" spans="1:16" s="13" customFormat="1" ht="51" x14ac:dyDescent="0.15">
      <c r="A339" s="9">
        <v>326</v>
      </c>
      <c r="B339" s="9">
        <v>2532189</v>
      </c>
      <c r="C339" s="10" t="s">
        <v>422</v>
      </c>
      <c r="D339" s="9" t="s">
        <v>14</v>
      </c>
      <c r="E339" s="11" t="s">
        <v>423</v>
      </c>
      <c r="F339" s="9" t="s">
        <v>751</v>
      </c>
      <c r="G339" s="9" t="s">
        <v>751</v>
      </c>
      <c r="H339" s="9" t="s">
        <v>751</v>
      </c>
      <c r="I339" s="9" t="s">
        <v>751</v>
      </c>
      <c r="J339" s="9" t="s">
        <v>751</v>
      </c>
      <c r="K339" s="9" t="s">
        <v>751</v>
      </c>
      <c r="L339" s="9" t="s">
        <v>751</v>
      </c>
      <c r="M339" s="9" t="s">
        <v>751</v>
      </c>
      <c r="N339" s="9" t="s">
        <v>751</v>
      </c>
      <c r="O339" s="9" t="s">
        <v>741</v>
      </c>
      <c r="P339" s="20" t="s">
        <v>742</v>
      </c>
    </row>
    <row r="340" spans="1:16" s="13" customFormat="1" ht="51" x14ac:dyDescent="0.15">
      <c r="A340" s="9">
        <v>327</v>
      </c>
      <c r="B340" s="9">
        <v>2532232</v>
      </c>
      <c r="C340" s="10" t="s">
        <v>746</v>
      </c>
      <c r="D340" s="9" t="s">
        <v>14</v>
      </c>
      <c r="E340" s="11" t="s">
        <v>428</v>
      </c>
      <c r="F340" s="9" t="s">
        <v>751</v>
      </c>
      <c r="G340" s="9" t="s">
        <v>751</v>
      </c>
      <c r="H340" s="9" t="s">
        <v>751</v>
      </c>
      <c r="I340" s="9" t="s">
        <v>751</v>
      </c>
      <c r="J340" s="9" t="s">
        <v>751</v>
      </c>
      <c r="K340" s="9" t="s">
        <v>751</v>
      </c>
      <c r="L340" s="9" t="s">
        <v>751</v>
      </c>
      <c r="M340" s="9" t="s">
        <v>751</v>
      </c>
      <c r="N340" s="9" t="s">
        <v>751</v>
      </c>
      <c r="O340" s="9" t="s">
        <v>741</v>
      </c>
      <c r="P340" s="20" t="s">
        <v>742</v>
      </c>
    </row>
    <row r="341" spans="1:16" s="13" customFormat="1" ht="51" x14ac:dyDescent="0.15">
      <c r="A341" s="9">
        <v>328</v>
      </c>
      <c r="B341" s="9">
        <v>2532264</v>
      </c>
      <c r="C341" s="10" t="s">
        <v>437</v>
      </c>
      <c r="D341" s="9" t="s">
        <v>14</v>
      </c>
      <c r="E341" s="11" t="s">
        <v>438</v>
      </c>
      <c r="F341" s="9" t="s">
        <v>751</v>
      </c>
      <c r="G341" s="9" t="s">
        <v>751</v>
      </c>
      <c r="H341" s="9" t="s">
        <v>751</v>
      </c>
      <c r="I341" s="9" t="s">
        <v>751</v>
      </c>
      <c r="J341" s="9" t="s">
        <v>751</v>
      </c>
      <c r="K341" s="9" t="s">
        <v>751</v>
      </c>
      <c r="L341" s="9" t="s">
        <v>751</v>
      </c>
      <c r="M341" s="9" t="s">
        <v>751</v>
      </c>
      <c r="N341" s="9" t="s">
        <v>751</v>
      </c>
      <c r="O341" s="9" t="s">
        <v>741</v>
      </c>
      <c r="P341" s="20" t="s">
        <v>742</v>
      </c>
    </row>
    <row r="342" spans="1:16" s="13" customFormat="1" ht="51" x14ac:dyDescent="0.15">
      <c r="A342" s="9">
        <v>329</v>
      </c>
      <c r="B342" s="9">
        <v>2531303</v>
      </c>
      <c r="C342" s="10" t="s">
        <v>449</v>
      </c>
      <c r="D342" s="9" t="s">
        <v>14</v>
      </c>
      <c r="E342" s="11" t="s">
        <v>450</v>
      </c>
      <c r="F342" s="9" t="s">
        <v>751</v>
      </c>
      <c r="G342" s="9" t="s">
        <v>751</v>
      </c>
      <c r="H342" s="9" t="s">
        <v>751</v>
      </c>
      <c r="I342" s="9" t="s">
        <v>751</v>
      </c>
      <c r="J342" s="9" t="s">
        <v>751</v>
      </c>
      <c r="K342" s="9" t="s">
        <v>751</v>
      </c>
      <c r="L342" s="9" t="s">
        <v>751</v>
      </c>
      <c r="M342" s="9" t="s">
        <v>751</v>
      </c>
      <c r="N342" s="9" t="s">
        <v>751</v>
      </c>
      <c r="O342" s="9" t="s">
        <v>741</v>
      </c>
      <c r="P342" s="20" t="s">
        <v>742</v>
      </c>
    </row>
    <row r="343" spans="1:16" s="13" customFormat="1" ht="51" x14ac:dyDescent="0.15">
      <c r="A343" s="9">
        <v>330</v>
      </c>
      <c r="B343" s="9">
        <v>2532958</v>
      </c>
      <c r="C343" s="10" t="s">
        <v>456</v>
      </c>
      <c r="D343" s="9" t="s">
        <v>14</v>
      </c>
      <c r="E343" s="11" t="s">
        <v>457</v>
      </c>
      <c r="F343" s="9" t="s">
        <v>751</v>
      </c>
      <c r="G343" s="9" t="s">
        <v>751</v>
      </c>
      <c r="H343" s="9" t="s">
        <v>751</v>
      </c>
      <c r="I343" s="9" t="s">
        <v>751</v>
      </c>
      <c r="J343" s="9" t="s">
        <v>751</v>
      </c>
      <c r="K343" s="9" t="s">
        <v>751</v>
      </c>
      <c r="L343" s="9" t="s">
        <v>751</v>
      </c>
      <c r="M343" s="9" t="s">
        <v>751</v>
      </c>
      <c r="N343" s="9" t="s">
        <v>751</v>
      </c>
      <c r="O343" s="9" t="s">
        <v>741</v>
      </c>
      <c r="P343" s="20" t="s">
        <v>742</v>
      </c>
    </row>
    <row r="344" spans="1:16" s="13" customFormat="1" ht="51" x14ac:dyDescent="0.15">
      <c r="A344" s="9">
        <v>331</v>
      </c>
      <c r="B344" s="9">
        <v>2533133</v>
      </c>
      <c r="C344" s="10" t="s">
        <v>472</v>
      </c>
      <c r="D344" s="9" t="s">
        <v>14</v>
      </c>
      <c r="E344" s="11" t="s">
        <v>473</v>
      </c>
      <c r="F344" s="9" t="s">
        <v>751</v>
      </c>
      <c r="G344" s="9" t="s">
        <v>751</v>
      </c>
      <c r="H344" s="9" t="s">
        <v>751</v>
      </c>
      <c r="I344" s="9" t="s">
        <v>751</v>
      </c>
      <c r="J344" s="9" t="s">
        <v>751</v>
      </c>
      <c r="K344" s="9" t="s">
        <v>751</v>
      </c>
      <c r="L344" s="9" t="s">
        <v>751</v>
      </c>
      <c r="M344" s="9" t="s">
        <v>751</v>
      </c>
      <c r="N344" s="9" t="s">
        <v>751</v>
      </c>
      <c r="O344" s="9" t="s">
        <v>741</v>
      </c>
      <c r="P344" s="20" t="s">
        <v>742</v>
      </c>
    </row>
    <row r="345" spans="1:16" s="13" customFormat="1" ht="51" x14ac:dyDescent="0.15">
      <c r="A345" s="9">
        <v>332</v>
      </c>
      <c r="B345" s="9">
        <v>2533081</v>
      </c>
      <c r="C345" s="10" t="s">
        <v>476</v>
      </c>
      <c r="D345" s="9" t="s">
        <v>14</v>
      </c>
      <c r="E345" s="11" t="s">
        <v>477</v>
      </c>
      <c r="F345" s="9" t="s">
        <v>751</v>
      </c>
      <c r="G345" s="9" t="s">
        <v>751</v>
      </c>
      <c r="H345" s="9" t="s">
        <v>751</v>
      </c>
      <c r="I345" s="9" t="s">
        <v>751</v>
      </c>
      <c r="J345" s="9" t="s">
        <v>751</v>
      </c>
      <c r="K345" s="9" t="s">
        <v>751</v>
      </c>
      <c r="L345" s="9" t="s">
        <v>751</v>
      </c>
      <c r="M345" s="9" t="s">
        <v>751</v>
      </c>
      <c r="N345" s="9" t="s">
        <v>751</v>
      </c>
      <c r="O345" s="9" t="s">
        <v>741</v>
      </c>
      <c r="P345" s="20" t="s">
        <v>742</v>
      </c>
    </row>
    <row r="346" spans="1:16" s="13" customFormat="1" ht="51" x14ac:dyDescent="0.15">
      <c r="A346" s="9">
        <v>333</v>
      </c>
      <c r="B346" s="9">
        <v>2533206</v>
      </c>
      <c r="C346" s="10" t="s">
        <v>510</v>
      </c>
      <c r="D346" s="9" t="s">
        <v>14</v>
      </c>
      <c r="E346" s="11" t="s">
        <v>511</v>
      </c>
      <c r="F346" s="9" t="s">
        <v>751</v>
      </c>
      <c r="G346" s="9" t="s">
        <v>751</v>
      </c>
      <c r="H346" s="9" t="s">
        <v>751</v>
      </c>
      <c r="I346" s="9" t="s">
        <v>751</v>
      </c>
      <c r="J346" s="9" t="s">
        <v>751</v>
      </c>
      <c r="K346" s="9" t="s">
        <v>751</v>
      </c>
      <c r="L346" s="9" t="s">
        <v>751</v>
      </c>
      <c r="M346" s="9" t="s">
        <v>751</v>
      </c>
      <c r="N346" s="9" t="s">
        <v>751</v>
      </c>
      <c r="O346" s="9" t="s">
        <v>741</v>
      </c>
      <c r="P346" s="20" t="s">
        <v>742</v>
      </c>
    </row>
    <row r="347" spans="1:16" s="13" customFormat="1" ht="51" x14ac:dyDescent="0.15">
      <c r="A347" s="9">
        <v>334</v>
      </c>
      <c r="B347" s="9">
        <v>2533203</v>
      </c>
      <c r="C347" s="10" t="s">
        <v>512</v>
      </c>
      <c r="D347" s="9" t="s">
        <v>14</v>
      </c>
      <c r="E347" s="11" t="s">
        <v>513</v>
      </c>
      <c r="F347" s="9" t="s">
        <v>751</v>
      </c>
      <c r="G347" s="9" t="s">
        <v>751</v>
      </c>
      <c r="H347" s="9" t="s">
        <v>751</v>
      </c>
      <c r="I347" s="9" t="s">
        <v>751</v>
      </c>
      <c r="J347" s="9" t="s">
        <v>751</v>
      </c>
      <c r="K347" s="9" t="s">
        <v>751</v>
      </c>
      <c r="L347" s="9" t="s">
        <v>751</v>
      </c>
      <c r="M347" s="9" t="s">
        <v>751</v>
      </c>
      <c r="N347" s="9" t="s">
        <v>751</v>
      </c>
      <c r="O347" s="9" t="s">
        <v>741</v>
      </c>
      <c r="P347" s="20" t="s">
        <v>742</v>
      </c>
    </row>
    <row r="348" spans="1:16" s="13" customFormat="1" ht="51" x14ac:dyDescent="0.15">
      <c r="A348" s="9">
        <v>335</v>
      </c>
      <c r="B348" s="9">
        <v>2533381</v>
      </c>
      <c r="C348" s="10" t="s">
        <v>706</v>
      </c>
      <c r="D348" s="9" t="s">
        <v>14</v>
      </c>
      <c r="E348" s="11" t="s">
        <v>523</v>
      </c>
      <c r="F348" s="9" t="s">
        <v>751</v>
      </c>
      <c r="G348" s="9" t="s">
        <v>751</v>
      </c>
      <c r="H348" s="9" t="s">
        <v>751</v>
      </c>
      <c r="I348" s="9" t="s">
        <v>751</v>
      </c>
      <c r="J348" s="9" t="s">
        <v>751</v>
      </c>
      <c r="K348" s="9" t="s">
        <v>751</v>
      </c>
      <c r="L348" s="9" t="s">
        <v>751</v>
      </c>
      <c r="M348" s="9" t="s">
        <v>751</v>
      </c>
      <c r="N348" s="9" t="s">
        <v>751</v>
      </c>
      <c r="O348" s="9" t="s">
        <v>741</v>
      </c>
      <c r="P348" s="20" t="s">
        <v>742</v>
      </c>
    </row>
    <row r="349" spans="1:16" s="13" customFormat="1" ht="51" x14ac:dyDescent="0.15">
      <c r="A349" s="9">
        <v>336</v>
      </c>
      <c r="B349" s="9">
        <v>2534326</v>
      </c>
      <c r="C349" s="10" t="s">
        <v>526</v>
      </c>
      <c r="D349" s="9" t="s">
        <v>14</v>
      </c>
      <c r="E349" s="11" t="s">
        <v>527</v>
      </c>
      <c r="F349" s="9" t="s">
        <v>751</v>
      </c>
      <c r="G349" s="9" t="s">
        <v>751</v>
      </c>
      <c r="H349" s="9" t="s">
        <v>751</v>
      </c>
      <c r="I349" s="9" t="s">
        <v>751</v>
      </c>
      <c r="J349" s="9" t="s">
        <v>751</v>
      </c>
      <c r="K349" s="9" t="s">
        <v>751</v>
      </c>
      <c r="L349" s="9" t="s">
        <v>751</v>
      </c>
      <c r="M349" s="9" t="s">
        <v>751</v>
      </c>
      <c r="N349" s="9" t="s">
        <v>751</v>
      </c>
      <c r="O349" s="9" t="s">
        <v>741</v>
      </c>
      <c r="P349" s="20" t="s">
        <v>742</v>
      </c>
    </row>
    <row r="350" spans="1:16" s="13" customFormat="1" ht="51" x14ac:dyDescent="0.15">
      <c r="A350" s="9">
        <v>337</v>
      </c>
      <c r="B350" s="9">
        <v>2534485</v>
      </c>
      <c r="C350" s="10" t="s">
        <v>544</v>
      </c>
      <c r="D350" s="9" t="s">
        <v>14</v>
      </c>
      <c r="E350" s="11" t="s">
        <v>545</v>
      </c>
      <c r="F350" s="9" t="s">
        <v>751</v>
      </c>
      <c r="G350" s="9" t="s">
        <v>751</v>
      </c>
      <c r="H350" s="9" t="s">
        <v>751</v>
      </c>
      <c r="I350" s="9" t="s">
        <v>751</v>
      </c>
      <c r="J350" s="9" t="s">
        <v>751</v>
      </c>
      <c r="K350" s="9" t="s">
        <v>751</v>
      </c>
      <c r="L350" s="9" t="s">
        <v>751</v>
      </c>
      <c r="M350" s="9" t="s">
        <v>751</v>
      </c>
      <c r="N350" s="9" t="s">
        <v>751</v>
      </c>
      <c r="O350" s="9" t="s">
        <v>741</v>
      </c>
      <c r="P350" s="20" t="s">
        <v>742</v>
      </c>
    </row>
    <row r="351" spans="1:16" s="13" customFormat="1" ht="51" x14ac:dyDescent="0.15">
      <c r="A351" s="9">
        <v>338</v>
      </c>
      <c r="B351" s="9">
        <v>2534476</v>
      </c>
      <c r="C351" s="10" t="s">
        <v>546</v>
      </c>
      <c r="D351" s="9" t="s">
        <v>14</v>
      </c>
      <c r="E351" s="11" t="s">
        <v>547</v>
      </c>
      <c r="F351" s="9" t="s">
        <v>751</v>
      </c>
      <c r="G351" s="9" t="s">
        <v>751</v>
      </c>
      <c r="H351" s="9" t="s">
        <v>751</v>
      </c>
      <c r="I351" s="9" t="s">
        <v>751</v>
      </c>
      <c r="J351" s="9" t="s">
        <v>751</v>
      </c>
      <c r="K351" s="9" t="s">
        <v>751</v>
      </c>
      <c r="L351" s="9" t="s">
        <v>751</v>
      </c>
      <c r="M351" s="9" t="s">
        <v>751</v>
      </c>
      <c r="N351" s="9" t="s">
        <v>751</v>
      </c>
      <c r="O351" s="9" t="s">
        <v>741</v>
      </c>
      <c r="P351" s="20" t="s">
        <v>742</v>
      </c>
    </row>
    <row r="352" spans="1:16" s="13" customFormat="1" ht="26.25" x14ac:dyDescent="0.15">
      <c r="A352" s="9">
        <v>339</v>
      </c>
      <c r="B352" s="9">
        <v>2534451</v>
      </c>
      <c r="C352" s="10" t="s">
        <v>548</v>
      </c>
      <c r="D352" s="9" t="s">
        <v>14</v>
      </c>
      <c r="E352" s="11" t="s">
        <v>549</v>
      </c>
      <c r="F352" s="9" t="s">
        <v>751</v>
      </c>
      <c r="G352" s="9" t="s">
        <v>751</v>
      </c>
      <c r="H352" s="9" t="s">
        <v>751</v>
      </c>
      <c r="I352" s="9" t="s">
        <v>751</v>
      </c>
      <c r="J352" s="9" t="s">
        <v>751</v>
      </c>
      <c r="K352" s="9" t="s">
        <v>751</v>
      </c>
      <c r="L352" s="9" t="s">
        <v>751</v>
      </c>
      <c r="M352" s="9" t="s">
        <v>751</v>
      </c>
      <c r="N352" s="9" t="s">
        <v>751</v>
      </c>
      <c r="O352" s="9" t="s">
        <v>741</v>
      </c>
      <c r="P352" s="20" t="s">
        <v>754</v>
      </c>
    </row>
    <row r="353" spans="1:16" s="13" customFormat="1" ht="29.25" x14ac:dyDescent="0.2">
      <c r="A353" s="9">
        <v>340</v>
      </c>
      <c r="B353" s="9">
        <v>2534369</v>
      </c>
      <c r="C353" s="10" t="s">
        <v>554</v>
      </c>
      <c r="D353" s="9" t="s">
        <v>14</v>
      </c>
      <c r="E353" s="11" t="s">
        <v>555</v>
      </c>
      <c r="F353" s="9" t="s">
        <v>751</v>
      </c>
      <c r="G353" s="9" t="s">
        <v>751</v>
      </c>
      <c r="H353" s="9" t="s">
        <v>751</v>
      </c>
      <c r="I353" s="9" t="s">
        <v>751</v>
      </c>
      <c r="J353" s="9" t="s">
        <v>751</v>
      </c>
      <c r="K353" s="9" t="s">
        <v>751</v>
      </c>
      <c r="L353" s="9" t="s">
        <v>751</v>
      </c>
      <c r="M353" s="9" t="s">
        <v>751</v>
      </c>
      <c r="N353" s="9" t="s">
        <v>751</v>
      </c>
      <c r="O353" s="9" t="s">
        <v>741</v>
      </c>
      <c r="P353" s="20" t="s">
        <v>763</v>
      </c>
    </row>
    <row r="354" spans="1:16" s="13" customFormat="1" ht="13.5" x14ac:dyDescent="0.2">
      <c r="A354" s="9">
        <v>341</v>
      </c>
      <c r="B354" s="9">
        <v>2534350</v>
      </c>
      <c r="C354" s="10" t="s">
        <v>556</v>
      </c>
      <c r="D354" s="9" t="s">
        <v>14</v>
      </c>
      <c r="E354" s="11" t="s">
        <v>557</v>
      </c>
      <c r="F354" s="9" t="s">
        <v>751</v>
      </c>
      <c r="G354" s="9" t="s">
        <v>751</v>
      </c>
      <c r="H354" s="9" t="s">
        <v>751</v>
      </c>
      <c r="I354" s="9" t="s">
        <v>751</v>
      </c>
      <c r="J354" s="9" t="s">
        <v>751</v>
      </c>
      <c r="K354" s="9" t="s">
        <v>751</v>
      </c>
      <c r="L354" s="9" t="s">
        <v>751</v>
      </c>
      <c r="M354" s="9" t="s">
        <v>751</v>
      </c>
      <c r="N354" s="9" t="s">
        <v>751</v>
      </c>
      <c r="O354" s="9" t="s">
        <v>741</v>
      </c>
      <c r="P354" s="20" t="s">
        <v>744</v>
      </c>
    </row>
    <row r="355" spans="1:16" s="13" customFormat="1" ht="51" x14ac:dyDescent="0.15">
      <c r="A355" s="9">
        <v>342</v>
      </c>
      <c r="B355" s="9">
        <v>2534527</v>
      </c>
      <c r="C355" s="10" t="s">
        <v>558</v>
      </c>
      <c r="D355" s="9" t="s">
        <v>14</v>
      </c>
      <c r="E355" s="11" t="s">
        <v>559</v>
      </c>
      <c r="F355" s="9" t="s">
        <v>751</v>
      </c>
      <c r="G355" s="9" t="s">
        <v>751</v>
      </c>
      <c r="H355" s="9" t="s">
        <v>751</v>
      </c>
      <c r="I355" s="9" t="s">
        <v>751</v>
      </c>
      <c r="J355" s="9" t="s">
        <v>751</v>
      </c>
      <c r="K355" s="9" t="s">
        <v>751</v>
      </c>
      <c r="L355" s="9" t="s">
        <v>751</v>
      </c>
      <c r="M355" s="9" t="s">
        <v>751</v>
      </c>
      <c r="N355" s="9" t="s">
        <v>751</v>
      </c>
      <c r="O355" s="9" t="s">
        <v>741</v>
      </c>
      <c r="P355" s="20" t="s">
        <v>742</v>
      </c>
    </row>
    <row r="356" spans="1:16" s="13" customFormat="1" ht="51" x14ac:dyDescent="0.15">
      <c r="A356" s="9">
        <v>343</v>
      </c>
      <c r="B356" s="9">
        <v>2534513</v>
      </c>
      <c r="C356" s="10" t="s">
        <v>560</v>
      </c>
      <c r="D356" s="9" t="s">
        <v>14</v>
      </c>
      <c r="E356" s="11" t="s">
        <v>561</v>
      </c>
      <c r="F356" s="9" t="s">
        <v>751</v>
      </c>
      <c r="G356" s="9" t="s">
        <v>751</v>
      </c>
      <c r="H356" s="9" t="s">
        <v>751</v>
      </c>
      <c r="I356" s="9" t="s">
        <v>751</v>
      </c>
      <c r="J356" s="9" t="s">
        <v>751</v>
      </c>
      <c r="K356" s="9" t="s">
        <v>751</v>
      </c>
      <c r="L356" s="9" t="s">
        <v>751</v>
      </c>
      <c r="M356" s="9" t="s">
        <v>751</v>
      </c>
      <c r="N356" s="9" t="s">
        <v>751</v>
      </c>
      <c r="O356" s="9" t="s">
        <v>741</v>
      </c>
      <c r="P356" s="20" t="s">
        <v>742</v>
      </c>
    </row>
    <row r="357" spans="1:16" s="13" customFormat="1" ht="51" x14ac:dyDescent="0.15">
      <c r="A357" s="9">
        <v>344</v>
      </c>
      <c r="B357" s="9">
        <v>2534491</v>
      </c>
      <c r="C357" s="10" t="s">
        <v>568</v>
      </c>
      <c r="D357" s="9" t="s">
        <v>14</v>
      </c>
      <c r="E357" s="11" t="s">
        <v>569</v>
      </c>
      <c r="F357" s="9" t="s">
        <v>751</v>
      </c>
      <c r="G357" s="9" t="s">
        <v>751</v>
      </c>
      <c r="H357" s="9" t="s">
        <v>751</v>
      </c>
      <c r="I357" s="9" t="s">
        <v>751</v>
      </c>
      <c r="J357" s="9" t="s">
        <v>751</v>
      </c>
      <c r="K357" s="9" t="s">
        <v>751</v>
      </c>
      <c r="L357" s="9" t="s">
        <v>751</v>
      </c>
      <c r="M357" s="9" t="s">
        <v>751</v>
      </c>
      <c r="N357" s="9" t="s">
        <v>751</v>
      </c>
      <c r="O357" s="9" t="s">
        <v>741</v>
      </c>
      <c r="P357" s="20" t="s">
        <v>742</v>
      </c>
    </row>
    <row r="358" spans="1:16" s="13" customFormat="1" ht="51" x14ac:dyDescent="0.15">
      <c r="A358" s="9">
        <v>345</v>
      </c>
      <c r="B358" s="9">
        <v>2533339</v>
      </c>
      <c r="C358" s="10" t="s">
        <v>570</v>
      </c>
      <c r="D358" s="9" t="s">
        <v>14</v>
      </c>
      <c r="E358" s="11" t="s">
        <v>571</v>
      </c>
      <c r="F358" s="9" t="s">
        <v>751</v>
      </c>
      <c r="G358" s="9" t="s">
        <v>751</v>
      </c>
      <c r="H358" s="9" t="s">
        <v>751</v>
      </c>
      <c r="I358" s="9" t="s">
        <v>751</v>
      </c>
      <c r="J358" s="9" t="s">
        <v>751</v>
      </c>
      <c r="K358" s="9" t="s">
        <v>751</v>
      </c>
      <c r="L358" s="9" t="s">
        <v>751</v>
      </c>
      <c r="M358" s="9" t="s">
        <v>751</v>
      </c>
      <c r="N358" s="9" t="s">
        <v>751</v>
      </c>
      <c r="O358" s="9" t="s">
        <v>741</v>
      </c>
      <c r="P358" s="20" t="s">
        <v>742</v>
      </c>
    </row>
    <row r="359" spans="1:16" s="13" customFormat="1" ht="51" x14ac:dyDescent="0.15">
      <c r="A359" s="9">
        <v>346</v>
      </c>
      <c r="B359" s="9">
        <v>2533286</v>
      </c>
      <c r="C359" s="10" t="s">
        <v>575</v>
      </c>
      <c r="D359" s="9" t="s">
        <v>14</v>
      </c>
      <c r="E359" s="11" t="s">
        <v>576</v>
      </c>
      <c r="F359" s="9" t="s">
        <v>751</v>
      </c>
      <c r="G359" s="9" t="s">
        <v>751</v>
      </c>
      <c r="H359" s="9" t="s">
        <v>751</v>
      </c>
      <c r="I359" s="9" t="s">
        <v>751</v>
      </c>
      <c r="J359" s="9" t="s">
        <v>751</v>
      </c>
      <c r="K359" s="9" t="s">
        <v>751</v>
      </c>
      <c r="L359" s="9" t="s">
        <v>751</v>
      </c>
      <c r="M359" s="9" t="s">
        <v>751</v>
      </c>
      <c r="N359" s="9" t="s">
        <v>751</v>
      </c>
      <c r="O359" s="9" t="s">
        <v>741</v>
      </c>
      <c r="P359" s="20" t="s">
        <v>742</v>
      </c>
    </row>
    <row r="360" spans="1:16" s="13" customFormat="1" ht="51" x14ac:dyDescent="0.15">
      <c r="A360" s="9">
        <v>347</v>
      </c>
      <c r="B360" s="9">
        <v>2534631</v>
      </c>
      <c r="C360" s="10" t="s">
        <v>745</v>
      </c>
      <c r="D360" s="9" t="s">
        <v>14</v>
      </c>
      <c r="E360" s="11" t="s">
        <v>591</v>
      </c>
      <c r="F360" s="9" t="s">
        <v>751</v>
      </c>
      <c r="G360" s="9" t="s">
        <v>751</v>
      </c>
      <c r="H360" s="9" t="s">
        <v>751</v>
      </c>
      <c r="I360" s="9" t="s">
        <v>751</v>
      </c>
      <c r="J360" s="9" t="s">
        <v>751</v>
      </c>
      <c r="K360" s="9" t="s">
        <v>751</v>
      </c>
      <c r="L360" s="9" t="s">
        <v>751</v>
      </c>
      <c r="M360" s="9" t="s">
        <v>751</v>
      </c>
      <c r="N360" s="9" t="s">
        <v>751</v>
      </c>
      <c r="O360" s="9" t="s">
        <v>741</v>
      </c>
      <c r="P360" s="20" t="s">
        <v>742</v>
      </c>
    </row>
    <row r="361" spans="1:16" s="13" customFormat="1" ht="51" x14ac:dyDescent="0.15">
      <c r="A361" s="9">
        <v>348</v>
      </c>
      <c r="B361" s="9">
        <v>2534627</v>
      </c>
      <c r="C361" s="10" t="s">
        <v>592</v>
      </c>
      <c r="D361" s="9" t="s">
        <v>14</v>
      </c>
      <c r="E361" s="11" t="s">
        <v>593</v>
      </c>
      <c r="F361" s="9" t="s">
        <v>751</v>
      </c>
      <c r="G361" s="9" t="s">
        <v>751</v>
      </c>
      <c r="H361" s="9" t="s">
        <v>751</v>
      </c>
      <c r="I361" s="9" t="s">
        <v>751</v>
      </c>
      <c r="J361" s="9" t="s">
        <v>751</v>
      </c>
      <c r="K361" s="9" t="s">
        <v>751</v>
      </c>
      <c r="L361" s="9" t="s">
        <v>751</v>
      </c>
      <c r="M361" s="9" t="s">
        <v>751</v>
      </c>
      <c r="N361" s="9" t="s">
        <v>751</v>
      </c>
      <c r="O361" s="9" t="s">
        <v>741</v>
      </c>
      <c r="P361" s="20" t="s">
        <v>742</v>
      </c>
    </row>
    <row r="362" spans="1:16" s="13" customFormat="1" ht="51" x14ac:dyDescent="0.15">
      <c r="A362" s="9">
        <v>349</v>
      </c>
      <c r="B362" s="9">
        <v>2534632</v>
      </c>
      <c r="C362" s="10" t="s">
        <v>596</v>
      </c>
      <c r="D362" s="9" t="s">
        <v>14</v>
      </c>
      <c r="E362" s="11" t="s">
        <v>597</v>
      </c>
      <c r="F362" s="9" t="s">
        <v>751</v>
      </c>
      <c r="G362" s="9" t="s">
        <v>751</v>
      </c>
      <c r="H362" s="9" t="s">
        <v>751</v>
      </c>
      <c r="I362" s="9" t="s">
        <v>751</v>
      </c>
      <c r="J362" s="9" t="s">
        <v>751</v>
      </c>
      <c r="K362" s="9" t="s">
        <v>751</v>
      </c>
      <c r="L362" s="9" t="s">
        <v>751</v>
      </c>
      <c r="M362" s="9" t="s">
        <v>751</v>
      </c>
      <c r="N362" s="9" t="s">
        <v>751</v>
      </c>
      <c r="O362" s="9" t="s">
        <v>741</v>
      </c>
      <c r="P362" s="20" t="s">
        <v>742</v>
      </c>
    </row>
    <row r="363" spans="1:16" s="13" customFormat="1" ht="51" x14ac:dyDescent="0.15">
      <c r="A363" s="9">
        <v>350</v>
      </c>
      <c r="B363" s="9">
        <v>2534646</v>
      </c>
      <c r="C363" s="10" t="s">
        <v>600</v>
      </c>
      <c r="D363" s="9" t="s">
        <v>14</v>
      </c>
      <c r="E363" s="11" t="s">
        <v>601</v>
      </c>
      <c r="F363" s="9" t="s">
        <v>751</v>
      </c>
      <c r="G363" s="9" t="s">
        <v>751</v>
      </c>
      <c r="H363" s="9" t="s">
        <v>751</v>
      </c>
      <c r="I363" s="9" t="s">
        <v>751</v>
      </c>
      <c r="J363" s="9" t="s">
        <v>751</v>
      </c>
      <c r="K363" s="9" t="s">
        <v>751</v>
      </c>
      <c r="L363" s="9" t="s">
        <v>751</v>
      </c>
      <c r="M363" s="9" t="s">
        <v>751</v>
      </c>
      <c r="N363" s="9" t="s">
        <v>751</v>
      </c>
      <c r="O363" s="9" t="s">
        <v>741</v>
      </c>
      <c r="P363" s="20" t="s">
        <v>742</v>
      </c>
    </row>
    <row r="364" spans="1:16" s="13" customFormat="1" ht="51" x14ac:dyDescent="0.15">
      <c r="A364" s="9">
        <v>351</v>
      </c>
      <c r="B364" s="9">
        <v>2534577</v>
      </c>
      <c r="C364" s="10" t="s">
        <v>610</v>
      </c>
      <c r="D364" s="9" t="s">
        <v>14</v>
      </c>
      <c r="E364" s="11" t="s">
        <v>611</v>
      </c>
      <c r="F364" s="9" t="s">
        <v>751</v>
      </c>
      <c r="G364" s="9" t="s">
        <v>751</v>
      </c>
      <c r="H364" s="9" t="s">
        <v>751</v>
      </c>
      <c r="I364" s="9" t="s">
        <v>751</v>
      </c>
      <c r="J364" s="9" t="s">
        <v>751</v>
      </c>
      <c r="K364" s="9" t="s">
        <v>751</v>
      </c>
      <c r="L364" s="9" t="s">
        <v>751</v>
      </c>
      <c r="M364" s="9" t="s">
        <v>751</v>
      </c>
      <c r="N364" s="9" t="s">
        <v>751</v>
      </c>
      <c r="O364" s="9" t="s">
        <v>741</v>
      </c>
      <c r="P364" s="20" t="s">
        <v>742</v>
      </c>
    </row>
    <row r="365" spans="1:16" s="13" customFormat="1" ht="51" x14ac:dyDescent="0.15">
      <c r="A365" s="9">
        <v>352</v>
      </c>
      <c r="B365" s="9">
        <v>2534586</v>
      </c>
      <c r="C365" s="10" t="s">
        <v>612</v>
      </c>
      <c r="D365" s="9" t="s">
        <v>14</v>
      </c>
      <c r="E365" s="11" t="s">
        <v>613</v>
      </c>
      <c r="F365" s="9" t="s">
        <v>751</v>
      </c>
      <c r="G365" s="9" t="s">
        <v>751</v>
      </c>
      <c r="H365" s="9" t="s">
        <v>751</v>
      </c>
      <c r="I365" s="9" t="s">
        <v>751</v>
      </c>
      <c r="J365" s="9" t="s">
        <v>751</v>
      </c>
      <c r="K365" s="9" t="s">
        <v>751</v>
      </c>
      <c r="L365" s="9" t="s">
        <v>751</v>
      </c>
      <c r="M365" s="9" t="s">
        <v>751</v>
      </c>
      <c r="N365" s="9" t="s">
        <v>751</v>
      </c>
      <c r="O365" s="9" t="s">
        <v>741</v>
      </c>
      <c r="P365" s="20" t="s">
        <v>742</v>
      </c>
    </row>
    <row r="366" spans="1:16" s="13" customFormat="1" ht="51" x14ac:dyDescent="0.15">
      <c r="A366" s="9">
        <v>353</v>
      </c>
      <c r="B366" s="9">
        <v>2533751</v>
      </c>
      <c r="C366" s="10" t="s">
        <v>630</v>
      </c>
      <c r="D366" s="9" t="s">
        <v>14</v>
      </c>
      <c r="E366" s="11" t="s">
        <v>631</v>
      </c>
      <c r="F366" s="9" t="s">
        <v>751</v>
      </c>
      <c r="G366" s="9" t="s">
        <v>751</v>
      </c>
      <c r="H366" s="9" t="s">
        <v>751</v>
      </c>
      <c r="I366" s="9" t="s">
        <v>751</v>
      </c>
      <c r="J366" s="9" t="s">
        <v>751</v>
      </c>
      <c r="K366" s="9" t="s">
        <v>751</v>
      </c>
      <c r="L366" s="9" t="s">
        <v>751</v>
      </c>
      <c r="M366" s="9" t="s">
        <v>751</v>
      </c>
      <c r="N366" s="9" t="s">
        <v>751</v>
      </c>
      <c r="O366" s="9" t="s">
        <v>741</v>
      </c>
      <c r="P366" s="20" t="s">
        <v>742</v>
      </c>
    </row>
    <row r="367" spans="1:16" s="13" customFormat="1" ht="51" x14ac:dyDescent="0.15">
      <c r="A367" s="9">
        <v>354</v>
      </c>
      <c r="B367" s="9">
        <v>2534722</v>
      </c>
      <c r="C367" s="10" t="s">
        <v>659</v>
      </c>
      <c r="D367" s="9" t="s">
        <v>14</v>
      </c>
      <c r="E367" s="11" t="s">
        <v>660</v>
      </c>
      <c r="F367" s="9" t="s">
        <v>751</v>
      </c>
      <c r="G367" s="9" t="s">
        <v>751</v>
      </c>
      <c r="H367" s="9" t="s">
        <v>751</v>
      </c>
      <c r="I367" s="9" t="s">
        <v>751</v>
      </c>
      <c r="J367" s="9" t="s">
        <v>751</v>
      </c>
      <c r="K367" s="9" t="s">
        <v>751</v>
      </c>
      <c r="L367" s="9" t="s">
        <v>751</v>
      </c>
      <c r="M367" s="9" t="s">
        <v>751</v>
      </c>
      <c r="N367" s="9" t="s">
        <v>751</v>
      </c>
      <c r="O367" s="9" t="s">
        <v>741</v>
      </c>
      <c r="P367" s="20" t="s">
        <v>742</v>
      </c>
    </row>
    <row r="368" spans="1:16" s="13" customFormat="1" ht="51" x14ac:dyDescent="0.15">
      <c r="A368" s="9">
        <v>355</v>
      </c>
      <c r="B368" s="9">
        <v>2533878</v>
      </c>
      <c r="C368" s="10" t="s">
        <v>665</v>
      </c>
      <c r="D368" s="9" t="s">
        <v>14</v>
      </c>
      <c r="E368" s="11" t="s">
        <v>666</v>
      </c>
      <c r="F368" s="9" t="s">
        <v>751</v>
      </c>
      <c r="G368" s="9" t="s">
        <v>751</v>
      </c>
      <c r="H368" s="9" t="s">
        <v>751</v>
      </c>
      <c r="I368" s="9" t="s">
        <v>751</v>
      </c>
      <c r="J368" s="9" t="s">
        <v>751</v>
      </c>
      <c r="K368" s="9" t="s">
        <v>751</v>
      </c>
      <c r="L368" s="9" t="s">
        <v>751</v>
      </c>
      <c r="M368" s="9" t="s">
        <v>751</v>
      </c>
      <c r="N368" s="9" t="s">
        <v>751</v>
      </c>
      <c r="O368" s="9" t="s">
        <v>741</v>
      </c>
      <c r="P368" s="20" t="s">
        <v>742</v>
      </c>
    </row>
    <row r="369" spans="1:16" s="13" customFormat="1" ht="51" x14ac:dyDescent="0.15">
      <c r="A369" s="9">
        <v>356</v>
      </c>
      <c r="B369" s="9">
        <v>2534010</v>
      </c>
      <c r="C369" s="10" t="s">
        <v>620</v>
      </c>
      <c r="D369" s="9" t="s">
        <v>14</v>
      </c>
      <c r="E369" s="11" t="s">
        <v>621</v>
      </c>
      <c r="F369" s="9" t="s">
        <v>751</v>
      </c>
      <c r="G369" s="9" t="s">
        <v>751</v>
      </c>
      <c r="H369" s="9" t="s">
        <v>751</v>
      </c>
      <c r="I369" s="9" t="s">
        <v>751</v>
      </c>
      <c r="J369" s="9" t="s">
        <v>751</v>
      </c>
      <c r="K369" s="9" t="s">
        <v>751</v>
      </c>
      <c r="L369" s="9" t="s">
        <v>751</v>
      </c>
      <c r="M369" s="9" t="s">
        <v>751</v>
      </c>
      <c r="N369" s="9" t="s">
        <v>751</v>
      </c>
      <c r="O369" s="9" t="s">
        <v>741</v>
      </c>
      <c r="P369" s="20" t="s">
        <v>742</v>
      </c>
    </row>
    <row r="370" spans="1:16" s="13" customFormat="1" ht="51" x14ac:dyDescent="0.15">
      <c r="A370" s="9">
        <v>357</v>
      </c>
      <c r="B370" s="9">
        <v>2533956</v>
      </c>
      <c r="C370" s="10" t="s">
        <v>702</v>
      </c>
      <c r="D370" s="9" t="s">
        <v>14</v>
      </c>
      <c r="E370" s="11" t="s">
        <v>673</v>
      </c>
      <c r="F370" s="9" t="s">
        <v>751</v>
      </c>
      <c r="G370" s="9" t="s">
        <v>751</v>
      </c>
      <c r="H370" s="9" t="s">
        <v>751</v>
      </c>
      <c r="I370" s="9" t="s">
        <v>751</v>
      </c>
      <c r="J370" s="9" t="s">
        <v>751</v>
      </c>
      <c r="K370" s="9" t="s">
        <v>751</v>
      </c>
      <c r="L370" s="9" t="s">
        <v>751</v>
      </c>
      <c r="M370" s="9" t="s">
        <v>751</v>
      </c>
      <c r="N370" s="9" t="s">
        <v>751</v>
      </c>
      <c r="O370" s="9" t="s">
        <v>741</v>
      </c>
      <c r="P370" s="20" t="s">
        <v>742</v>
      </c>
    </row>
    <row r="371" spans="1:16" s="13" customFormat="1" ht="51" x14ac:dyDescent="0.15">
      <c r="A371" s="9">
        <v>358</v>
      </c>
      <c r="B371" s="9">
        <v>2534059</v>
      </c>
      <c r="C371" s="10" t="s">
        <v>704</v>
      </c>
      <c r="D371" s="9" t="s">
        <v>14</v>
      </c>
      <c r="E371" s="11" t="s">
        <v>675</v>
      </c>
      <c r="F371" s="9" t="s">
        <v>751</v>
      </c>
      <c r="G371" s="9" t="s">
        <v>751</v>
      </c>
      <c r="H371" s="9" t="s">
        <v>751</v>
      </c>
      <c r="I371" s="9" t="s">
        <v>751</v>
      </c>
      <c r="J371" s="9" t="s">
        <v>751</v>
      </c>
      <c r="K371" s="9" t="s">
        <v>751</v>
      </c>
      <c r="L371" s="9" t="s">
        <v>751</v>
      </c>
      <c r="M371" s="9" t="s">
        <v>751</v>
      </c>
      <c r="N371" s="9" t="s">
        <v>751</v>
      </c>
      <c r="O371" s="9" t="s">
        <v>741</v>
      </c>
      <c r="P371" s="20" t="s">
        <v>742</v>
      </c>
    </row>
    <row r="372" spans="1:16" s="13" customFormat="1" ht="26.25" x14ac:dyDescent="0.15">
      <c r="A372" s="9">
        <v>359</v>
      </c>
      <c r="B372" s="9">
        <v>2530549</v>
      </c>
      <c r="C372" s="10" t="s">
        <v>29</v>
      </c>
      <c r="D372" s="9" t="s">
        <v>30</v>
      </c>
      <c r="E372" s="11" t="s">
        <v>31</v>
      </c>
      <c r="F372" s="9" t="s">
        <v>751</v>
      </c>
      <c r="G372" s="9" t="s">
        <v>751</v>
      </c>
      <c r="H372" s="9" t="s">
        <v>751</v>
      </c>
      <c r="I372" s="9" t="s">
        <v>751</v>
      </c>
      <c r="J372" s="9" t="s">
        <v>751</v>
      </c>
      <c r="K372" s="9" t="s">
        <v>751</v>
      </c>
      <c r="L372" s="9" t="s">
        <v>751</v>
      </c>
      <c r="M372" s="9" t="s">
        <v>751</v>
      </c>
      <c r="N372" s="9" t="s">
        <v>751</v>
      </c>
      <c r="O372" s="9" t="s">
        <v>741</v>
      </c>
      <c r="P372" s="20" t="s">
        <v>757</v>
      </c>
    </row>
    <row r="373" spans="1:16" s="13" customFormat="1" ht="26.25" x14ac:dyDescent="0.15">
      <c r="A373" s="9">
        <v>360</v>
      </c>
      <c r="B373" s="9">
        <v>2530685</v>
      </c>
      <c r="C373" s="10" t="s">
        <v>110</v>
      </c>
      <c r="D373" s="9" t="s">
        <v>30</v>
      </c>
      <c r="E373" s="11" t="s">
        <v>111</v>
      </c>
      <c r="F373" s="9" t="s">
        <v>751</v>
      </c>
      <c r="G373" s="9" t="s">
        <v>751</v>
      </c>
      <c r="H373" s="9" t="s">
        <v>751</v>
      </c>
      <c r="I373" s="9" t="s">
        <v>751</v>
      </c>
      <c r="J373" s="9" t="s">
        <v>751</v>
      </c>
      <c r="K373" s="9" t="s">
        <v>751</v>
      </c>
      <c r="L373" s="9" t="s">
        <v>751</v>
      </c>
      <c r="M373" s="9" t="s">
        <v>751</v>
      </c>
      <c r="N373" s="9" t="s">
        <v>751</v>
      </c>
      <c r="O373" s="9" t="s">
        <v>741</v>
      </c>
      <c r="P373" s="20" t="s">
        <v>757</v>
      </c>
    </row>
    <row r="374" spans="1:16" s="13" customFormat="1" ht="26.25" x14ac:dyDescent="0.15">
      <c r="A374" s="9">
        <v>361</v>
      </c>
      <c r="B374" s="9">
        <v>2530908</v>
      </c>
      <c r="C374" s="10" t="s">
        <v>122</v>
      </c>
      <c r="D374" s="9" t="s">
        <v>30</v>
      </c>
      <c r="E374" s="11" t="s">
        <v>123</v>
      </c>
      <c r="F374" s="9" t="s">
        <v>751</v>
      </c>
      <c r="G374" s="9" t="s">
        <v>751</v>
      </c>
      <c r="H374" s="9" t="s">
        <v>751</v>
      </c>
      <c r="I374" s="9" t="s">
        <v>751</v>
      </c>
      <c r="J374" s="9" t="s">
        <v>751</v>
      </c>
      <c r="K374" s="9" t="s">
        <v>751</v>
      </c>
      <c r="L374" s="9" t="s">
        <v>751</v>
      </c>
      <c r="M374" s="9" t="s">
        <v>751</v>
      </c>
      <c r="N374" s="9" t="s">
        <v>751</v>
      </c>
      <c r="O374" s="9" t="s">
        <v>741</v>
      </c>
      <c r="P374" s="20" t="s">
        <v>780</v>
      </c>
    </row>
    <row r="375" spans="1:16" s="13" customFormat="1" ht="26.25" x14ac:dyDescent="0.15">
      <c r="A375" s="9">
        <v>362</v>
      </c>
      <c r="B375" s="9">
        <v>2531587</v>
      </c>
      <c r="C375" s="10" t="s">
        <v>277</v>
      </c>
      <c r="D375" s="9" t="s">
        <v>30</v>
      </c>
      <c r="E375" s="11" t="s">
        <v>278</v>
      </c>
      <c r="F375" s="9" t="s">
        <v>751</v>
      </c>
      <c r="G375" s="9" t="s">
        <v>751</v>
      </c>
      <c r="H375" s="9" t="s">
        <v>751</v>
      </c>
      <c r="I375" s="9" t="s">
        <v>751</v>
      </c>
      <c r="J375" s="9" t="s">
        <v>751</v>
      </c>
      <c r="K375" s="9" t="s">
        <v>751</v>
      </c>
      <c r="L375" s="9" t="s">
        <v>751</v>
      </c>
      <c r="M375" s="9" t="s">
        <v>751</v>
      </c>
      <c r="N375" s="9" t="s">
        <v>751</v>
      </c>
      <c r="O375" s="9" t="s">
        <v>741</v>
      </c>
      <c r="P375" s="20" t="s">
        <v>757</v>
      </c>
    </row>
    <row r="376" spans="1:16" s="13" customFormat="1" ht="26.25" x14ac:dyDescent="0.15">
      <c r="A376" s="9">
        <v>363</v>
      </c>
      <c r="B376" s="9">
        <v>2531665</v>
      </c>
      <c r="C376" s="10" t="s">
        <v>323</v>
      </c>
      <c r="D376" s="9" t="s">
        <v>30</v>
      </c>
      <c r="E376" s="11" t="s">
        <v>324</v>
      </c>
      <c r="F376" s="9" t="s">
        <v>751</v>
      </c>
      <c r="G376" s="9" t="s">
        <v>751</v>
      </c>
      <c r="H376" s="9" t="s">
        <v>751</v>
      </c>
      <c r="I376" s="9" t="s">
        <v>751</v>
      </c>
      <c r="J376" s="9" t="s">
        <v>751</v>
      </c>
      <c r="K376" s="9" t="s">
        <v>751</v>
      </c>
      <c r="L376" s="9" t="s">
        <v>751</v>
      </c>
      <c r="M376" s="9" t="s">
        <v>751</v>
      </c>
      <c r="N376" s="9" t="s">
        <v>751</v>
      </c>
      <c r="O376" s="9" t="s">
        <v>741</v>
      </c>
      <c r="P376" s="20" t="s">
        <v>757</v>
      </c>
    </row>
    <row r="377" spans="1:16" s="13" customFormat="1" ht="26.25" x14ac:dyDescent="0.15">
      <c r="A377" s="9">
        <v>364</v>
      </c>
      <c r="B377" s="9">
        <v>2532718</v>
      </c>
      <c r="C377" s="10" t="s">
        <v>402</v>
      </c>
      <c r="D377" s="9" t="s">
        <v>30</v>
      </c>
      <c r="E377" s="11" t="s">
        <v>403</v>
      </c>
      <c r="F377" s="9" t="s">
        <v>751</v>
      </c>
      <c r="G377" s="9" t="s">
        <v>751</v>
      </c>
      <c r="H377" s="9" t="s">
        <v>751</v>
      </c>
      <c r="I377" s="9" t="s">
        <v>751</v>
      </c>
      <c r="J377" s="9" t="s">
        <v>751</v>
      </c>
      <c r="K377" s="9" t="s">
        <v>751</v>
      </c>
      <c r="L377" s="9" t="s">
        <v>751</v>
      </c>
      <c r="M377" s="9" t="s">
        <v>751</v>
      </c>
      <c r="N377" s="9" t="s">
        <v>751</v>
      </c>
      <c r="O377" s="9" t="s">
        <v>741</v>
      </c>
      <c r="P377" s="20" t="s">
        <v>757</v>
      </c>
    </row>
    <row r="378" spans="1:16" s="13" customFormat="1" ht="26.25" x14ac:dyDescent="0.15">
      <c r="A378" s="9">
        <v>365</v>
      </c>
      <c r="B378" s="9">
        <v>2532721</v>
      </c>
      <c r="C378" s="10" t="s">
        <v>404</v>
      </c>
      <c r="D378" s="9" t="s">
        <v>30</v>
      </c>
      <c r="E378" s="11" t="s">
        <v>405</v>
      </c>
      <c r="F378" s="9" t="s">
        <v>751</v>
      </c>
      <c r="G378" s="9" t="s">
        <v>751</v>
      </c>
      <c r="H378" s="9" t="s">
        <v>751</v>
      </c>
      <c r="I378" s="9" t="s">
        <v>751</v>
      </c>
      <c r="J378" s="9" t="s">
        <v>751</v>
      </c>
      <c r="K378" s="9" t="s">
        <v>751</v>
      </c>
      <c r="L378" s="9" t="s">
        <v>751</v>
      </c>
      <c r="M378" s="9" t="s">
        <v>751</v>
      </c>
      <c r="N378" s="9" t="s">
        <v>751</v>
      </c>
      <c r="O378" s="9" t="s">
        <v>741</v>
      </c>
      <c r="P378" s="20" t="s">
        <v>757</v>
      </c>
    </row>
    <row r="379" spans="1:16" s="13" customFormat="1" ht="26.25" x14ac:dyDescent="0.15">
      <c r="A379" s="9">
        <v>366</v>
      </c>
      <c r="B379" s="9">
        <v>2532278</v>
      </c>
      <c r="C379" s="10" t="s">
        <v>445</v>
      </c>
      <c r="D379" s="9" t="s">
        <v>30</v>
      </c>
      <c r="E379" s="11" t="s">
        <v>446</v>
      </c>
      <c r="F379" s="9" t="s">
        <v>751</v>
      </c>
      <c r="G379" s="9" t="s">
        <v>751</v>
      </c>
      <c r="H379" s="9" t="s">
        <v>751</v>
      </c>
      <c r="I379" s="9" t="s">
        <v>751</v>
      </c>
      <c r="J379" s="9" t="s">
        <v>751</v>
      </c>
      <c r="K379" s="9" t="s">
        <v>751</v>
      </c>
      <c r="L379" s="9" t="s">
        <v>751</v>
      </c>
      <c r="M379" s="9" t="s">
        <v>751</v>
      </c>
      <c r="N379" s="9" t="s">
        <v>751</v>
      </c>
      <c r="O379" s="9" t="s">
        <v>741</v>
      </c>
      <c r="P379" s="20" t="s">
        <v>757</v>
      </c>
    </row>
    <row r="380" spans="1:16" s="13" customFormat="1" ht="26.25" x14ac:dyDescent="0.15">
      <c r="A380" s="9">
        <v>367</v>
      </c>
      <c r="B380" s="9">
        <v>2532308</v>
      </c>
      <c r="C380" s="10" t="s">
        <v>451</v>
      </c>
      <c r="D380" s="9" t="s">
        <v>30</v>
      </c>
      <c r="E380" s="11" t="s">
        <v>452</v>
      </c>
      <c r="F380" s="9" t="s">
        <v>751</v>
      </c>
      <c r="G380" s="9" t="s">
        <v>751</v>
      </c>
      <c r="H380" s="9" t="s">
        <v>751</v>
      </c>
      <c r="I380" s="9" t="s">
        <v>751</v>
      </c>
      <c r="J380" s="9" t="s">
        <v>751</v>
      </c>
      <c r="K380" s="9" t="s">
        <v>751</v>
      </c>
      <c r="L380" s="9" t="s">
        <v>751</v>
      </c>
      <c r="M380" s="9" t="s">
        <v>751</v>
      </c>
      <c r="N380" s="9" t="s">
        <v>751</v>
      </c>
      <c r="O380" s="9" t="s">
        <v>741</v>
      </c>
      <c r="P380" s="20" t="s">
        <v>757</v>
      </c>
    </row>
    <row r="381" spans="1:16" s="13" customFormat="1" ht="26.25" x14ac:dyDescent="0.15">
      <c r="A381" s="9">
        <v>368</v>
      </c>
      <c r="B381" s="9">
        <v>2533611</v>
      </c>
      <c r="C381" s="10" t="s">
        <v>618</v>
      </c>
      <c r="D381" s="9" t="s">
        <v>30</v>
      </c>
      <c r="E381" s="11" t="s">
        <v>619</v>
      </c>
      <c r="F381" s="9" t="s">
        <v>751</v>
      </c>
      <c r="G381" s="9" t="s">
        <v>751</v>
      </c>
      <c r="H381" s="9" t="s">
        <v>751</v>
      </c>
      <c r="I381" s="9" t="s">
        <v>751</v>
      </c>
      <c r="J381" s="9" t="s">
        <v>751</v>
      </c>
      <c r="K381" s="9" t="s">
        <v>751</v>
      </c>
      <c r="L381" s="9" t="s">
        <v>751</v>
      </c>
      <c r="M381" s="9" t="s">
        <v>751</v>
      </c>
      <c r="N381" s="9" t="s">
        <v>751</v>
      </c>
      <c r="O381" s="9" t="s">
        <v>741</v>
      </c>
      <c r="P381" s="20" t="s">
        <v>757</v>
      </c>
    </row>
    <row r="382" spans="1:16" s="13" customFormat="1" ht="26.25" x14ac:dyDescent="0.15">
      <c r="A382" s="9">
        <v>369</v>
      </c>
      <c r="B382" s="9">
        <v>2534702</v>
      </c>
      <c r="C382" s="10" t="s">
        <v>657</v>
      </c>
      <c r="D382" s="9" t="s">
        <v>30</v>
      </c>
      <c r="E382" s="11" t="s">
        <v>658</v>
      </c>
      <c r="F382" s="9" t="s">
        <v>751</v>
      </c>
      <c r="G382" s="9" t="s">
        <v>751</v>
      </c>
      <c r="H382" s="9" t="s">
        <v>751</v>
      </c>
      <c r="I382" s="9" t="s">
        <v>751</v>
      </c>
      <c r="J382" s="9" t="s">
        <v>751</v>
      </c>
      <c r="K382" s="9" t="s">
        <v>751</v>
      </c>
      <c r="L382" s="9" t="s">
        <v>751</v>
      </c>
      <c r="M382" s="9" t="s">
        <v>751</v>
      </c>
      <c r="N382" s="9" t="s">
        <v>751</v>
      </c>
      <c r="O382" s="9" t="s">
        <v>741</v>
      </c>
      <c r="P382" s="20" t="s">
        <v>757</v>
      </c>
    </row>
    <row r="383" spans="1:16" ht="1.5" customHeight="1" x14ac:dyDescent="0.2">
      <c r="A383" s="38"/>
      <c r="B383" s="38"/>
      <c r="C383" s="39"/>
      <c r="D383" s="38"/>
      <c r="E383" s="40"/>
      <c r="F383" s="38"/>
      <c r="G383" s="39"/>
      <c r="H383" s="39"/>
      <c r="I383" s="39"/>
      <c r="J383" s="39"/>
      <c r="K383" s="39"/>
      <c r="L383" s="39"/>
      <c r="M383" s="39"/>
      <c r="N383" s="39"/>
      <c r="O383" s="38"/>
      <c r="P383" s="39"/>
    </row>
    <row r="384" spans="1:16" hidden="1" x14ac:dyDescent="0.2">
      <c r="A384" s="38"/>
      <c r="B384" s="38"/>
      <c r="C384" s="39"/>
      <c r="D384" s="38"/>
      <c r="E384" s="40"/>
      <c r="F384" s="38"/>
      <c r="G384" s="39"/>
      <c r="H384" s="39"/>
      <c r="I384" s="39"/>
      <c r="J384" s="39"/>
      <c r="K384" s="39"/>
      <c r="L384" s="39"/>
      <c r="M384" s="39"/>
      <c r="N384" s="39"/>
      <c r="O384" s="38"/>
      <c r="P384" s="39"/>
    </row>
    <row r="385" spans="13:13" x14ac:dyDescent="0.2">
      <c r="M385" s="41" t="s">
        <v>807</v>
      </c>
    </row>
  </sheetData>
  <mergeCells count="14">
    <mergeCell ref="G12:L12"/>
    <mergeCell ref="M12:N12"/>
    <mergeCell ref="O12:O13"/>
    <mergeCell ref="P12:P13"/>
    <mergeCell ref="A5:P6"/>
    <mergeCell ref="A7:P7"/>
    <mergeCell ref="A8:P8"/>
    <mergeCell ref="A9:P9"/>
    <mergeCell ref="A10:P10"/>
    <mergeCell ref="A12:A13"/>
    <mergeCell ref="B12:B13"/>
    <mergeCell ref="C12:C13"/>
    <mergeCell ref="D12:D13"/>
    <mergeCell ref="E12:E13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Auxiliares</vt:lpstr>
      <vt:lpstr>Hoja1</vt:lpstr>
      <vt:lpstr>Final</vt:lpstr>
      <vt:lpstr>Auxiliares!Títulos_a_imprimir</vt:lpstr>
      <vt:lpstr>Final!Títulos_a_imprimir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Rosmeri Cruz Villacorta</dc:creator>
  <cp:lastModifiedBy>MARISOL MUNDACA LOPEZ</cp:lastModifiedBy>
  <cp:lastPrinted>2020-02-20T22:18:29Z</cp:lastPrinted>
  <dcterms:created xsi:type="dcterms:W3CDTF">2020-02-04T13:43:51Z</dcterms:created>
  <dcterms:modified xsi:type="dcterms:W3CDTF">2020-02-20T22:24:46Z</dcterms:modified>
</cp:coreProperties>
</file>